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<sst xmlns="http://schemas.openxmlformats.org/spreadsheetml/2006/main" count="1741" uniqueCount="216">
  <si>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</si>
  <si>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</si>
  <si>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</si>
  <si>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</si>
  <si>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</si>
  <si>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</si>
  <si>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</si>
  <si>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</si>
  <si>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</si>
  <si>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</si>
  <si>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</si>
  <si>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</si>
  <si>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</si>
  <si>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</si>
  <si>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</si>
  <si>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</si>
  <si>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</si>
  <si>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</si>
  <si>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</si>
  <si>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</si>
  <si>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</si>
  <si>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</si>
  <si>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</si>
  <si>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</si>
  <si>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</si>
  <si>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</si>
  <si>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</si>
  <si>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</si>
  <si>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</si>
  <si>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</si>
  <si>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</si>
  <si>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</si>
  <si>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</si>
  <si>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</si>
  <si>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</si>
  <si>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</si>
  <si>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</si>
  <si>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</si>
  <si>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</si>
  <si>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</si>
  <si>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</si>
  <si>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</si>
  <si>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</si>
  <si>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</si>
  <si>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</si>
  <si>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</si>
  <si>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</si>
  <si>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</si>
  <si>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</si>
  <si>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</si>
  <si>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</si>
  <si>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</si>
  <si>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</si>
  <si>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</si>
  <si>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</si>
  <si>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</si>
  <si>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</si>
  <si>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</si>
  <si>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</si>
  <si>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</si>
  <si>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</si>
  <si>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</si>
  <si>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</si>
  <si>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</si>
  <si>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</si>
  <si>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</si>
  <si>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</si>
  <si>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</si>
  <si>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</si>
  <si>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</si>
  <si>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</si>
  <si>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</si>
  <si>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</si>
  <si>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</si>
  <si>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</si>
  <si>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</si>
  <si>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</si>
  <si>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</si>
  <si>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</si>
  <si>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</si>
  <si>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</si>
  <si>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</si>
  <si>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</si>
  <si>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</si>
  <si>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</si>
  <si>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</si>
  <si>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</si>
  <si>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</si>
  <si>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</si>
  <si>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</si>
  <si>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</si>
  <si>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</si>
  <si>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</si>
  <si>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</si>
  <si>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</si>
  <si>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</si>
  <si>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</si>
  <si>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</si>
  <si>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</si>
  <si>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</si>
  <si>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</si>
  <si>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</si>
  <si>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</si>
  <si>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</si>
  <si>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</si>
  <si>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</si>
  <si>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</si>
  <si>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</si>
  <si>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</si>
  <si>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</si>
  <si>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</si>
  <si>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</si>
  <si>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</si>
  <si>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</si>
  <si>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</si>
  <si>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</si>
  <si>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</si>
  <si>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</si>
  <si>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</si>
  <si>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</si>
  <si>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</si>
  <si>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</si>
  <si>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</si>
  <si>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</si>
  <si>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</si>
  <si>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</si>
  <si>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</si>
  <si>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</si>
  <si>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</si>
  <si>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</si>
  <si>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</si>
  <si>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</si>
  <si>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</si>
  <si>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</si>
  <si>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</si>
  <si>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</si>
  <si>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</si>
  <si>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</si>
  <si>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</si>
  <si>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</si>
  <si>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</si>
  <si>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</si>
  <si>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</si>
  <si>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</si>
  <si>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</si>
  <si>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</si>
  <si>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</si>
  <si>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</si>
  <si>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</si>
  <si>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</si>
  <si>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</si>
  <si>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</si>
  <si>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</si>
  <si>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</si>
  <si>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</si>
  <si>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</si>
  <si>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</si>
  <si>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</si>
  <si>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</si>
  <si>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</si>
  <si>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</si>
  <si>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</si>
  <si>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</si>
  <si>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</si>
  <si>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</si>
  <si>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</si>
  <si>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</si>
  <si>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</si>
  <si>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</si>
  <si>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</si>
  <si>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</si>
  <si>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</si>
  <si>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</si>
  <si>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</si>
  <si>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</si>
  <si>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</si>
  <si>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</si>
  <si>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</si>
  <si>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</si>
  <si>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</si>
  <si>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</si>
  <si>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</si>
  <si>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</si>
  <si>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</si>
  <si>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</si>
  <si>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</si>
  <si>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</si>
  <si>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</si>
  <si>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</si>
  <si>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</si>
  <si>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</si>
  <si>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</si>
  <si>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</si>
  <si>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</si>
  <si>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</si>
  <si>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</si>
  <si>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</si>
  <si>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</si>
  <si>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</si>
  <si>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</si>
  <si>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</si>
  <si>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</si>
  <si>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</si>
  <si>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</si>
  <si>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</si>
  <si>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</si>
  <si>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</si>
  <si>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</si>
  <si>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</si>
  <si>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Nye bassiner</t>
  </si>
  <si>
    <t>Der er strømpeforet det mere</t>
  </si>
  <si>
    <t>Optimering af ledningsregistrering</t>
  </si>
  <si>
    <t>Ok, tilvækst</t>
  </si>
  <si>
    <t>Ledning med strømpeforing taget op</t>
  </si>
  <si>
    <t>Forskydning land/by</t>
  </si>
  <si>
    <t>Nye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</si>
</sst>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1" fillId="2" borderId="0" xfId="0" applyFont="1" applyFill="1" applyBorder="1" applyAlignment="1" applyProtection="1">
      <alignment horizontal="left"/>
    </xf>
    <xf numFmtId="0" fontId="13" fillId="0" borderId="3" xfId="0" applyFont="1" applyBorder="1" applyAlignment="1" applyProtection="1"/>
    <xf numFmtId="0" fontId="4" fillId="0" borderId="0" xfId="0" applyFont="1" applyProtection="1"/>
    <xf numFmtId="0" fontId="0" fillId="0" borderId="0" xfId="0" applyProtection="1"/>
    <xf numFmtId="0" fontId="7" fillId="0" borderId="0" xfId="0" applyNumberFormat="1" applyFont="1" applyProtection="1"/>
    <xf numFmtId="0" fontId="7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2" fillId="2" borderId="0" xfId="2" applyNumberFormat="1" applyFont="1" applyFill="1" applyBorder="1" applyProtection="1"/>
    <xf numFmtId="0" fontId="15" fillId="0" borderId="0" xfId="0" applyFont="1" applyFill="1" applyBorder="1" applyProtection="1"/>
    <xf numFmtId="0" fontId="15" fillId="0" borderId="0" xfId="0" applyNumberFormat="1" applyFont="1" applyProtection="1"/>
    <xf numFmtId="0" fontId="15" fillId="0" borderId="0" xfId="0" applyFont="1" applyProtection="1"/>
    <xf numFmtId="0" fontId="12" fillId="0" borderId="0" xfId="0" applyFont="1" applyProtection="1"/>
    <xf numFmtId="0" fontId="14" fillId="0" borderId="0" xfId="1" applyFont="1" applyProtection="1"/>
    <xf numFmtId="0" fontId="9" fillId="0" borderId="0" xfId="0" applyFont="1" applyProtection="1"/>
    <xf numFmtId="0" fontId="17" fillId="2" borderId="1" xfId="0" applyNumberFormat="1" applyFont="1" applyFill="1" applyBorder="1" applyAlignment="1" applyProtection="1">
      <alignment horizontal="right"/>
    </xf>
    <xf numFmtId="0" fontId="17" fillId="2" borderId="1" xfId="0" applyFont="1" applyFill="1" applyBorder="1" applyProtection="1"/>
    <xf numFmtId="0" fontId="19" fillId="0" borderId="0" xfId="0" applyFont="1" applyProtection="1"/>
    <xf numFmtId="0" fontId="7" fillId="2" borderId="2" xfId="0" applyFont="1" applyFill="1" applyBorder="1" applyProtection="1"/>
    <xf numFmtId="0" fontId="7" fillId="0" borderId="0" xfId="0" applyFont="1" applyFill="1" applyBorder="1" applyProtection="1"/>
    <xf numFmtId="1" fontId="16" fillId="2" borderId="0" xfId="2" applyNumberFormat="1" applyFont="1" applyFill="1" applyBorder="1" applyProtection="1"/>
    <xf numFmtId="1" fontId="18" fillId="2" borderId="1" xfId="0" applyNumberFormat="1" applyFont="1" applyFill="1" applyBorder="1" applyProtection="1"/>
    <xf numFmtId="0" fontId="10" fillId="3" borderId="0" xfId="0" applyFont="1" applyFill="1" applyProtection="1"/>
    <xf numFmtId="0" fontId="0" fillId="0" borderId="0" xfId="0" applyProtection="1">
      <protection locked="0"/>
    </xf>
    <xf numFmtId="0" fontId="3" fillId="2" borderId="3" xfId="1" applyFont="1" applyFill="1" applyBorder="1" applyAlignment="1" applyProtection="1">
      <alignment vertical="center"/>
    </xf>
    <xf numFmtId="0" fontId="21" fillId="2" borderId="4" xfId="1" applyNumberFormat="1" applyFont="1" applyFill="1" applyBorder="1" applyAlignment="1" applyProtection="1">
      <alignment horizontal="right"/>
    </xf>
    <xf numFmtId="0" fontId="21" fillId="2" borderId="4" xfId="1" applyFont="1" applyFill="1" applyBorder="1" applyProtection="1"/>
    <xf numFmtId="1" fontId="21" fillId="2" borderId="4" xfId="1" applyNumberFormat="1" applyFont="1" applyFill="1" applyBorder="1" applyProtection="1">
      <protection locked="0"/>
    </xf>
    <xf numFmtId="0" fontId="3" fillId="2" borderId="3" xfId="0" applyFont="1" applyFill="1" applyBorder="1" applyProtection="1"/>
    <xf numFmtId="0" fontId="21" fillId="2" borderId="4" xfId="0" applyNumberFormat="1" applyFont="1" applyFill="1" applyBorder="1" applyAlignment="1" applyProtection="1">
      <alignment horizontal="right"/>
    </xf>
    <xf numFmtId="0" fontId="21" fillId="2" borderId="4" xfId="0" applyFont="1" applyFill="1" applyBorder="1" applyProtection="1"/>
    <xf numFmtId="1" fontId="21" fillId="2" borderId="4" xfId="0" applyNumberFormat="1" applyFont="1" applyFill="1" applyBorder="1" applyProtection="1">
      <protection locked="0"/>
    </xf>
    <xf numFmtId="0" fontId="6" fillId="0" borderId="3" xfId="3" applyFont="1" applyFill="1" applyBorder="1" applyAlignment="1" applyProtection="1"/>
    <xf numFmtId="0" fontId="21" fillId="0" borderId="4" xfId="0" applyNumberFormat="1" applyFont="1" applyBorder="1" applyAlignment="1" applyProtection="1">
      <alignment horizontal="right"/>
    </xf>
    <xf numFmtId="164" fontId="21" fillId="0" borderId="4" xfId="0" applyNumberFormat="1" applyFont="1" applyBorder="1" applyProtection="1"/>
    <xf numFmtId="1" fontId="21" fillId="0" borderId="4" xfId="0" applyNumberFormat="1" applyFont="1" applyBorder="1" applyProtection="1">
      <protection locked="0"/>
    </xf>
    <xf numFmtId="0" fontId="21" fillId="2" borderId="4" xfId="0" applyFont="1" applyFill="1" applyBorder="1" applyProtection="1">
      <protection locked="0"/>
    </xf>
    <xf numFmtId="1" fontId="21" fillId="2" borderId="4" xfId="1" applyNumberFormat="1" applyFont="1" applyFill="1" applyBorder="1" applyProtection="1"/>
    <xf numFmtId="1" fontId="21" fillId="2" borderId="4" xfId="0" applyNumberFormat="1" applyFont="1" applyFill="1" applyBorder="1" applyProtection="1"/>
    <xf numFmtId="1" fontId="21" fillId="0" borderId="4" xfId="0" applyNumberFormat="1" applyFont="1" applyBorder="1" applyProtection="1"/>
    <xf numFmtId="9" fontId="21" fillId="0" borderId="4" xfId="4" applyFont="1" applyBorder="1" applyProtection="1"/>
    <xf numFmtId="0" fontId="7" fillId="0" borderId="5" xfId="0" applyFont="1" applyBorder="1" applyProtection="1"/>
    <xf numFmtId="1" fontId="21" fillId="0" borderId="4" xfId="5" applyNumberFormat="1" applyFont="1" applyBorder="1" applyProtection="1">
      <protection locked="0"/>
    </xf>
    <xf numFmtId="1" fontId="21" fillId="0" borderId="4" xfId="5" applyNumberFormat="1" applyFont="1" applyBorder="1" applyProtection="1"/>
    <xf numFmtId="0" fontId="7" fillId="0" borderId="3" xfId="0" applyFont="1" applyBorder="1" applyProtection="1"/>
    <xf numFmtId="0" fontId="24" fillId="4" borderId="0" xfId="0" applyFont="1" applyFill="1" applyProtection="1"/>
    <xf numFmtId="0" fontId="24" fillId="4" borderId="0" xfId="0" applyFont="1" applyFill="1" applyProtection="1">
      <protection locked="0"/>
    </xf>
    <xf numFmtId="1" fontId="21" fillId="0" borderId="6" xfId="0" applyNumberFormat="1" applyFont="1" applyBorder="1" applyProtection="1">
      <protection locked="0"/>
    </xf>
    <xf numFmtId="1" fontId="21" fillId="0" borderId="7" xfId="0" applyNumberFormat="1" applyFont="1" applyBorder="1" applyProtection="1">
      <protection locked="0"/>
    </xf>
    <xf numFmtId="0" fontId="10" fillId="3" borderId="0" xfId="0" applyNumberFormat="1" applyFont="1" applyFill="1" applyAlignment="1" applyProtection="1">
      <alignment horizontal="center" wrapText="1"/>
    </xf>
    <xf numFmtId="0" fontId="10" fillId="3" borderId="4" xfId="0" applyNumberFormat="1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horizontal="left"/>
    </xf>
    <xf numFmtId="0" fontId="23" fillId="3" borderId="0" xfId="0" applyFont="1" applyFill="1" applyAlignment="1" applyProtection="1">
      <alignment horizontal="left" vertical="center" wrapText="1"/>
    </xf>
  </cellXfs>
  <cellStyles count="7">
    <cellStyle name="Kolonneniveau_1" xfId="2" builtinId="2" iLevel="0"/>
    <cellStyle name="Link" xfId="3" builtinId="8"/>
    <cellStyle name="Normal" xfId="0" builtinId="0" customBuiltin="1"/>
    <cellStyle name="Normal 2" xfId="5"/>
    <cellStyle name="Procent" xfId="4" builtinId="5"/>
    <cellStyle name="Procent 2" xfId="6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zoomScaleNormal="100" workbookViewId="0">
      <selection sqref="A1:A2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3" t="s">
        <v>1</v>
      </c>
      <c r="C1" s="55" t="s">
        <v>2</v>
      </c>
      <c r="D1" s="55" t="s">
        <v>195</v>
      </c>
      <c r="E1" s="55" t="s">
        <v>201</v>
      </c>
      <c r="F1" s="55" t="s">
        <v>202</v>
      </c>
      <c r="G1" s="55" t="s">
        <v>203</v>
      </c>
      <c r="H1" s="55" t="s">
        <v>204</v>
      </c>
      <c r="I1" s="57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4"/>
      <c r="C2" s="56"/>
      <c r="D2" s="56"/>
      <c r="E2" s="56"/>
      <c r="F2" s="56"/>
      <c r="G2" s="56"/>
      <c r="H2" s="56"/>
      <c r="I2" s="5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/>
      <c r="F5" s="39"/>
      <c r="G5" s="44">
        <f>IF($D$5="",IF($E$5&gt;0,"Ny data",IF($E$5="","",0)),IF($D$5=0,IF($E$5=0,0,"Ny data"),($E$5-$D$5)/$D$5))</f>
        <v>0</v>
      </c>
      <c r="H5" s="44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0</v>
      </c>
      <c r="E7" s="39"/>
      <c r="F7" s="39"/>
      <c r="G7" s="44">
        <f>IF($D$7="",IF($E$7&gt;0,"Ny data",IF($E$7="","",0)),IF($D$7=0,IF($E$7=0,0,"Ny data"),($E$7-$D$7)/$D$7))</f>
        <v>0</v>
      </c>
      <c r="H7" s="44" t="str">
        <f>IF($E$7="",IF($F$7&gt;0,"Ny data",IF($F$7="","",0)),IF($E$7=0,IF($F$7=0,0,"Ny data"),($F$7-$E$7)/$E$7))</f>
        <v/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0</v>
      </c>
      <c r="E8" s="39"/>
      <c r="F8" s="39"/>
      <c r="G8" s="44">
        <f>IF($D$8="",IF($E$8&gt;0,"Ny data",IF($E$8="","",0)),IF($D$8=0,IF($E$8=0,0,"Ny data"),($E$8-$D$8)/$D$8))</f>
        <v>0</v>
      </c>
      <c r="H8" s="44" t="str">
        <f>IF($E$8="",IF($F$8&gt;0,"Ny data",IF($F$8="","",0)),IF($E$8=0,IF($F$8=0,0,"Ny data"),($F$8-$E$8)/$E$8))</f>
        <v/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0</v>
      </c>
      <c r="E9" s="39"/>
      <c r="F9" s="39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0</v>
      </c>
      <c r="E10" s="39"/>
      <c r="F10" s="39"/>
      <c r="G10" s="44">
        <f>IF($D$10="",IF($E$10&gt;0,"Ny data",IF($E$10="","",0)),IF($D$10=0,IF($E$10=0,0,"Ny data"),($E$10-$D$10)/$D$10))</f>
        <v>0</v>
      </c>
      <c r="H10" s="44" t="str">
        <f>IF($E$10="",IF($F$10&gt;0,"Ny data",IF($F$10="","",0)),IF($E$10=0,IF($F$10=0,0,"Ny data"),($F$10-$E$10)/$E$10))</f>
        <v/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0</v>
      </c>
      <c r="E11" s="39"/>
      <c r="F11" s="39"/>
      <c r="G11" s="44">
        <f>IF($D$11="",IF($E$11&gt;0,"Ny data",IF($E$11="","",0)),IF($D$11=0,IF($E$11=0,0,"Ny data"),($E$11-$D$11)/$D$11))</f>
        <v>0</v>
      </c>
      <c r="H11" s="44" t="str">
        <f>IF($E$11="",IF($F$11&gt;0,"Ny data",IF($F$11="","",0)),IF($E$11=0,IF($F$11=0,0,"Ny data"),($F$11-$E$11)/$E$11))</f>
        <v/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0</v>
      </c>
      <c r="E12" s="39"/>
      <c r="F12" s="39"/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/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/>
      <c r="F13" s="39"/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/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/>
      <c r="F14" s="39"/>
      <c r="G14" s="44">
        <f>IF($D$14="",IF($E$14&gt;0,"Ny data",IF($E$14="","",0)),IF($D$14=0,IF($E$14=0,0,"Ny data"),($E$14-$D$14)/$D$14))</f>
        <v>0</v>
      </c>
      <c r="H14" s="44" t="str">
        <f>IF($E$14="",IF($F$14&gt;0,"Ny data",IF($F$14="","",0)),IF($E$14=0,IF($F$14=0,0,"Ny data"),($F$14-$E$14)/$E$14))</f>
        <v/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/>
      <c r="F15" s="39"/>
      <c r="G15" s="44">
        <f>IF($D$15="",IF($E$15&gt;0,"Ny data",IF($E$15="","",0)),IF($D$15=0,IF($E$15=0,0,"Ny data"),($E$15-$D$15)/$D$15))</f>
        <v>0</v>
      </c>
      <c r="H15" s="44" t="str">
        <f>IF($E$15="",IF($F$15&gt;0,"Ny data",IF($F$15="","",0)),IF($E$15=0,IF($F$15=0,0,"Ny data"),($F$15-$E$15)/$E$15))</f>
        <v/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0</v>
      </c>
      <c r="E16" s="39"/>
      <c r="F16" s="39"/>
      <c r="G16" s="44">
        <f>IF($D$16="",IF($E$16&gt;0,"Ny data",IF($E$16="","",0)),IF($D$16=0,IF($E$16=0,0,"Ny data"),($E$16-$D$16)/$D$16))</f>
        <v>0</v>
      </c>
      <c r="H16" s="44" t="str">
        <f>IF($E$16="",IF($F$16&gt;0,"Ny data",IF($F$16="","",0)),IF($E$16=0,IF($F$16=0,0,"Ny data"),($F$16-$E$16)/$E$16))</f>
        <v/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0</v>
      </c>
      <c r="E17" s="39"/>
      <c r="F17" s="39"/>
      <c r="G17" s="44">
        <f>IF($D$17="",IF($E$17&gt;0,"Ny data",IF($E$17="","",0)),IF($D$17=0,IF($E$17=0,0,"Ny data"),($E$17-$D$17)/$D$17))</f>
        <v>0</v>
      </c>
      <c r="H17" s="44" t="str">
        <f>IF($E$17="",IF($F$17&gt;0,"Ny data",IF($F$17="","",0)),IF($E$17=0,IF($F$17=0,0,"Ny data"),($F$17-$E$17)/$E$17))</f>
        <v/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0</v>
      </c>
      <c r="E18" s="39"/>
      <c r="F18" s="39"/>
      <c r="G18" s="44">
        <f>IF($D$18="",IF($E$18&gt;0,"Ny data",IF($E$18="","",0)),IF($D$18=0,IF($E$18=0,0,"Ny data"),($E$18-$D$18)/$D$18))</f>
        <v>0</v>
      </c>
      <c r="H18" s="44" t="str">
        <f>IF($E$18="",IF($F$18&gt;0,"Ny data",IF($F$18="","",0)),IF($E$18=0,IF($F$18=0,0,"Ny data"),($F$18-$E$18)/$E$18))</f>
        <v/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0</v>
      </c>
      <c r="E19" s="39"/>
      <c r="F19" s="39"/>
      <c r="G19" s="44">
        <f>IF($D$19="",IF($E$19&gt;0,"Ny data",IF($E$19="","",0)),IF($D$19=0,IF($E$19=0,0,"Ny data"),($E$19-$D$19)/$D$19))</f>
        <v>0</v>
      </c>
      <c r="H19" s="44" t="str">
        <f>IF($E$19="",IF($F$19&gt;0,"Ny data",IF($F$19="","",0)),IF($E$19=0,IF($F$19=0,0,"Ny data"),($F$19-$E$19)/$E$19))</f>
        <v/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0</v>
      </c>
      <c r="E20" s="39"/>
      <c r="F20" s="39"/>
      <c r="G20" s="44">
        <f>IF($D$20="",IF($E$20&gt;0,"Ny data",IF($E$20="","",0)),IF($D$20=0,IF($E$20=0,0,"Ny data"),($E$20-$D$20)/$D$20))</f>
        <v>0</v>
      </c>
      <c r="H20" s="44" t="str">
        <f>IF($E$20="",IF($F$20&gt;0,"Ny data",IF($F$20="","",0)),IF($E$20=0,IF($F$20=0,0,"Ny data"),($F$20-$E$20)/$E$20))</f>
        <v/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0</v>
      </c>
      <c r="E21" s="39"/>
      <c r="F21" s="39"/>
      <c r="G21" s="44">
        <f>IF($D$21="",IF($E$21&gt;0,"Ny data",IF($E$21="","",0)),IF($D$21=0,IF($E$21=0,0,"Ny data"),($E$21-$D$21)/$D$21))</f>
        <v>0</v>
      </c>
      <c r="H21" s="44" t="str">
        <f>IF($E$21="",IF($F$21&gt;0,"Ny data",IF($F$21="","",0)),IF($E$21=0,IF($F$21=0,0,"Ny data"),($F$21-$E$21)/$E$21))</f>
        <v/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/>
      <c r="F22" s="39"/>
      <c r="G22" s="44">
        <f>IF($D$22="",IF($E$22&gt;0,"Ny data",IF($E$22="","",0)),IF($D$22=0,IF($E$22=0,0,"Ny data"),($E$22-$D$22)/$D$22))</f>
        <v>0</v>
      </c>
      <c r="H22" s="44" t="str">
        <f>IF($E$22="",IF($F$22&gt;0,"Ny data",IF($F$22="","",0)),IF($E$22=0,IF($F$22=0,0,"Ny data"),($F$22-$E$22)/$E$22))</f>
        <v/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/>
      <c r="F23" s="39"/>
      <c r="G23" s="44">
        <f>IF($D$23="",IF($E$23&gt;0,"Ny data",IF($E$23="","",0)),IF($D$23=0,IF($E$23=0,0,"Ny data"),($E$23-$D$23)/$D$23))</f>
        <v>0</v>
      </c>
      <c r="H23" s="44" t="str">
        <f>IF($E$23="",IF($F$23&gt;0,"Ny data",IF($F$23="","",0)),IF($E$23=0,IF($F$23=0,0,"Ny data"),($F$23-$E$23)/$E$23))</f>
        <v/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/>
      <c r="F24" s="39"/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/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/>
      <c r="F26" s="39"/>
      <c r="G26" s="44">
        <f>IF($D$26="",IF($E$26&gt;0,"Ny data",IF($E$26="","",0)),IF($D$26=0,IF($E$26=0,0,"Ny data"),($E$26-$D$26)/$D$26))</f>
        <v>0</v>
      </c>
      <c r="H26" s="44" t="str">
        <f>IF($E$26="",IF($F$26&gt;0,"Ny data",IF($F$26="","",0)),IF($E$26=0,IF($F$26=0,0,"Ny data"),($F$26-$E$26)/$E$26))</f>
        <v/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/>
      <c r="F27" s="39"/>
      <c r="G27" s="44">
        <f>IF($D$27="",IF($E$27&gt;0,"Ny data",IF($E$27="","",0)),IF($D$27=0,IF($E$27=0,0,"Ny data"),($E$27-$D$27)/$D$27))</f>
        <v>0</v>
      </c>
      <c r="H27" s="44" t="str">
        <f>IF($E$27="",IF($F$27&gt;0,"Ny data",IF($F$27="","",0)),IF($E$27=0,IF($F$27=0,0,"Ny data"),($F$27-$E$27)/$E$27))</f>
        <v/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/>
      <c r="F28" s="39"/>
      <c r="G28" s="44">
        <f>IF($D$28="",IF($E$28&gt;0,"Ny data",IF($E$28="","",0)),IF($D$28=0,IF($E$28=0,0,"Ny data"),($E$28-$D$28)/$D$28))</f>
        <v>0</v>
      </c>
      <c r="H28" s="44" t="str">
        <f>IF($E$28="",IF($F$28&gt;0,"Ny data",IF($F$28="","",0)),IF($E$28=0,IF($F$28=0,0,"Ny data"),($F$28-$E$28)/$E$28))</f>
        <v/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/>
      <c r="F29" s="39"/>
      <c r="G29" s="44">
        <f>IF($D$29="",IF($E$29&gt;0,"Ny data",IF($E$29="","",0)),IF($D$29=0,IF($E$29=0,0,"Ny data"),($E$29-$D$29)/$D$29))</f>
        <v>0</v>
      </c>
      <c r="H29" s="44" t="str">
        <f>IF($E$29="",IF($F$29&gt;0,"Ny data",IF($F$29="","",0)),IF($E$29=0,IF($F$29=0,0,"Ny data"),($F$29-$E$29)/$E$29))</f>
        <v/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/>
      <c r="F30" s="39"/>
      <c r="G30" s="44">
        <f>IF($D$30="",IF($E$30&gt;0,"Ny data",IF($E$30="","",0)),IF($D$30=0,IF($E$30=0,0,"Ny data"),($E$30-$D$30)/$D$30))</f>
        <v>0</v>
      </c>
      <c r="H30" s="44" t="str">
        <f>IF($E$30="",IF($F$30&gt;0,"Ny data",IF($F$30="","",0)),IF($E$30=0,IF($F$30=0,0,"Ny data"),($F$30-$E$30)/$E$30))</f>
        <v/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/>
      <c r="F31" s="39"/>
      <c r="G31" s="44">
        <f>IF($D$31="",IF($E$31&gt;0,"Ny data",IF($E$31="","",0)),IF($D$31=0,IF($E$31=0,0,"Ny data"),($E$31-$D$31)/$D$31))</f>
        <v>0</v>
      </c>
      <c r="H31" s="44" t="str">
        <f>IF($E$31="",IF($F$31&gt;0,"Ny data",IF($F$31="","",0)),IF($E$31=0,IF($F$31=0,0,"Ny data"),($F$31-$E$31)/$E$31))</f>
        <v/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0</v>
      </c>
      <c r="E45" s="39"/>
      <c r="F45" s="39"/>
      <c r="G45" s="44">
        <f>IF($D$45="",IF($E$45&gt;0,"Ny data",IF($E$45="","",0)),IF($D$45=0,IF($E$45=0,0,"Ny data"),($E$45-$D$45)/$D$45))</f>
        <v>0</v>
      </c>
      <c r="H45" s="44" t="str">
        <f>IF($E$45="",IF($F$45&gt;0,"Ny data",IF($F$45="","",0)),IF($E$45=0,IF($F$45=0,0,"Ny data"),($F$45-$E$45)/$E$45))</f>
        <v/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0</v>
      </c>
      <c r="E46" s="39"/>
      <c r="F46" s="39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0</v>
      </c>
      <c r="E47" s="39"/>
      <c r="F47" s="39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/>
      <c r="F60" s="39"/>
      <c r="G60" s="44">
        <f>IF($D$60="",IF($E$60&gt;0,"Ny data",IF($E$60="","",0)),IF($D$60=0,IF($E$60=0,0,"Ny data"),($E$60-$D$60)/$D$60))</f>
        <v>0</v>
      </c>
      <c r="H60" s="44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0</v>
      </c>
      <c r="E62" s="39"/>
      <c r="F62" s="39"/>
      <c r="G62" s="44">
        <f>IF($D$62="",IF($E$62&gt;0,"Ny data",IF($E$62="","",0)),IF($D$62=0,IF($E$62=0,0,"Ny data"),($E$62-$D$62)/$D$62))</f>
        <v>0</v>
      </c>
      <c r="H62" s="44" t="str">
        <f>IF($E$62="",IF($F$62&gt;0,"Ny data",IF($F$62="","",0)),IF($E$62=0,IF($F$62=0,0,"Ny data"),($F$62-$E$62)/$E$62))</f>
        <v/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0</v>
      </c>
      <c r="E63" s="39"/>
      <c r="F63" s="39"/>
      <c r="G63" s="44">
        <f>IF($D$63="",IF($E$63&gt;0,"Ny data",IF($E$63="","",0)),IF($D$63=0,IF($E$63=0,0,"Ny data"),($E$63-$D$63)/$D$63))</f>
        <v>0</v>
      </c>
      <c r="H63" s="44" t="str">
        <f>IF($E$63="",IF($F$63&gt;0,"Ny data",IF($F$63="","",0)),IF($E$63=0,IF($F$63=0,0,"Ny data"),($F$63-$E$63)/$E$63))</f>
        <v/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0</v>
      </c>
      <c r="E64" s="39"/>
      <c r="F64" s="39"/>
      <c r="G64" s="44">
        <f>IF($D$64="",IF($E$64&gt;0,"Ny data",IF($E$64="","",0)),IF($D$64=0,IF($E$64=0,0,"Ny data"),($E$64-$D$64)/$D$64))</f>
        <v>0</v>
      </c>
      <c r="H64" s="44" t="str">
        <f>IF($E$64="",IF($F$64&gt;0,"Ny data",IF($F$64="","",0)),IF($E$64=0,IF($F$64=0,0,"Ny data"),($F$64-$E$64)/$E$64))</f>
        <v/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0</v>
      </c>
      <c r="E65" s="39"/>
      <c r="F65" s="39"/>
      <c r="G65" s="44">
        <f>IF($D$65="",IF($E$65&gt;0,"Ny data",IF($E$65="","",0)),IF($D$65=0,IF($E$65=0,0,"Ny data"),($E$65-$D$65)/$D$65))</f>
        <v>0</v>
      </c>
      <c r="H65" s="44" t="str">
        <f>IF($E$65="",IF($F$65&gt;0,"Ny data",IF($F$65="","",0)),IF($E$65=0,IF($F$65=0,0,"Ny data"),($F$65-$E$65)/$E$65))</f>
        <v/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0</v>
      </c>
      <c r="E66" s="39"/>
      <c r="F66" s="39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0</v>
      </c>
      <c r="E67" s="39"/>
      <c r="F67" s="39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/>
      <c r="F68" s="39"/>
      <c r="G68" s="44">
        <f>IF($D$68="",IF($E$68&gt;0,"Ny data",IF($E$68="","",0)),IF($D$68=0,IF($E$68=0,0,"Ny data"),($E$68-$D$68)/$D$68))</f>
        <v>0</v>
      </c>
      <c r="H68" s="44" t="str">
        <f>IF($E$68="",IF($F$68&gt;0,"Ny data",IF($F$68="","",0)),IF($E$68=0,IF($F$68=0,0,"Ny data"),($F$68-$E$68)/$E$68))</f>
        <v/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/>
      <c r="F69" s="39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/>
      <c r="F70" s="39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0</v>
      </c>
      <c r="E71" s="39"/>
      <c r="F71" s="39"/>
      <c r="G71" s="44">
        <f>IF($D$71="",IF($E$71&gt;0,"Ny data",IF($E$71="","",0)),IF($D$71=0,IF($E$71=0,0,"Ny data"),($E$71-$D$71)/$D$71))</f>
        <v>0</v>
      </c>
      <c r="H71" s="44" t="str">
        <f>IF($E$71="",IF($F$71&gt;0,"Ny data",IF($F$71="","",0)),IF($E$71=0,IF($F$71=0,0,"Ny data"),($F$71-$E$71)/$E$71))</f>
        <v/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0</v>
      </c>
      <c r="E72" s="39"/>
      <c r="F72" s="39"/>
      <c r="G72" s="44">
        <f>IF($D$72="",IF($E$72&gt;0,"Ny data",IF($E$72="","",0)),IF($D$72=0,IF($E$72=0,0,"Ny data"),($E$72-$D$72)/$D$72))</f>
        <v>0</v>
      </c>
      <c r="H72" s="44" t="str">
        <f>IF($E$72="",IF($F$72&gt;0,"Ny data",IF($F$72="","",0)),IF($E$72=0,IF($F$72=0,0,"Ny data"),($F$72-$E$72)/$E$72))</f>
        <v/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0</v>
      </c>
      <c r="E73" s="39"/>
      <c r="F73" s="39"/>
      <c r="G73" s="44">
        <f>IF($D$73="",IF($E$73&gt;0,"Ny data",IF($E$73="","",0)),IF($D$73=0,IF($E$73=0,0,"Ny data"),($E$73-$D$73)/$D$73))</f>
        <v>0</v>
      </c>
      <c r="H73" s="44" t="str">
        <f>IF($E$73="",IF($F$73&gt;0,"Ny data",IF($F$73="","",0)),IF($E$73=0,IF($F$73=0,0,"Ny data"),($F$73-$E$73)/$E$73))</f>
        <v/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0</v>
      </c>
      <c r="E74" s="39"/>
      <c r="F74" s="39"/>
      <c r="G74" s="44">
        <f>IF($D$74="",IF($E$74&gt;0,"Ny data",IF($E$74="","",0)),IF($D$74=0,IF($E$74=0,0,"Ny data"),($E$74-$D$74)/$D$74))</f>
        <v>0</v>
      </c>
      <c r="H74" s="44" t="str">
        <f>IF($E$74="",IF($F$74&gt;0,"Ny data",IF($F$74="","",0)),IF($E$74=0,IF($F$74=0,0,"Ny data"),($F$74-$E$74)/$E$74))</f>
        <v/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0</v>
      </c>
      <c r="E75" s="39"/>
      <c r="F75" s="39"/>
      <c r="G75" s="44">
        <f>IF($D$75="",IF($E$75&gt;0,"Ny data",IF($E$75="","",0)),IF($D$75=0,IF($E$75=0,0,"Ny data"),($E$75-$D$75)/$D$75))</f>
        <v>0</v>
      </c>
      <c r="H75" s="44" t="str">
        <f>IF($E$75="",IF($F$75&gt;0,"Ny data",IF($F$75="","",0)),IF($E$75=0,IF($F$75=0,0,"Ny data"),($F$75-$E$75)/$E$75))</f>
        <v/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0</v>
      </c>
      <c r="E76" s="39"/>
      <c r="F76" s="39"/>
      <c r="G76" s="44">
        <f>IF($D$76="",IF($E$76&gt;0,"Ny data",IF($E$76="","",0)),IF($D$76=0,IF($E$76=0,0,"Ny data"),($E$76-$D$76)/$D$76))</f>
        <v>0</v>
      </c>
      <c r="H76" s="44" t="str">
        <f>IF($E$76="",IF($F$76&gt;0,"Ny data",IF($F$76="","",0)),IF($E$76=0,IF($F$76=0,0,"Ny data"),($F$76-$E$76)/$E$76))</f>
        <v/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/>
      <c r="F82" s="39"/>
      <c r="G82" s="44">
        <f>IF($D$82="",IF($E$82&gt;0,"Ny data",IF($E$82="","",0)),IF($D$82=0,IF($E$82=0,0,"Ny data"),($E$82-$D$82)/$D$82))</f>
        <v>0</v>
      </c>
      <c r="H82" s="44" t="str">
        <f>IF($E$82="",IF($F$82&gt;0,"Ny data",IF($F$82="","",0)),IF($E$82=0,IF($F$82=0,0,"Ny data"),($F$82-$E$82)/$E$82))</f>
        <v/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/>
      <c r="F83" s="39"/>
      <c r="G83" s="44">
        <f>IF($D$83="",IF($E$83&gt;0,"Ny data",IF($E$83="","",0)),IF($D$83=0,IF($E$83=0,0,"Ny data"),($E$83-$D$83)/$D$83))</f>
        <v>0</v>
      </c>
      <c r="H83" s="44" t="str">
        <f>IF($E$83="",IF($F$83&gt;0,"Ny data",IF($F$83="","",0)),IF($E$83=0,IF($F$83=0,0,"Ny data"),($F$83-$E$83)/$E$83))</f>
        <v/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/>
      <c r="F84" s="39"/>
      <c r="G84" s="44">
        <f>IF($D$84="",IF($E$84&gt;0,"Ny data",IF($E$84="","",0)),IF($D$84=0,IF($E$84=0,0,"Ny data"),($E$84-$D$84)/$D$84))</f>
        <v>0</v>
      </c>
      <c r="H84" s="44" t="str">
        <f>IF($E$84="",IF($F$84&gt;0,"Ny data",IF($F$84="","",0)),IF($E$84=0,IF($F$84=0,0,"Ny data"),($F$84-$E$84)/$E$84))</f>
        <v/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/>
      <c r="F85" s="39"/>
      <c r="G85" s="44">
        <f>IF($D$85="",IF($E$85&gt;0,"Ny data",IF($E$85="","",0)),IF($D$85=0,IF($E$85=0,0,"Ny data"),($E$85-$D$85)/$D$85))</f>
        <v>0</v>
      </c>
      <c r="H85" s="44" t="str">
        <f>IF($E$85="",IF($F$85&gt;0,"Ny data",IF($F$85="","",0)),IF($E$85=0,IF($F$85=0,0,"Ny data"),($F$85-$E$85)/$E$85))</f>
        <v/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/>
      <c r="F86" s="39"/>
      <c r="G86" s="44">
        <f>IF($D$86="",IF($E$86&gt;0,"Ny data",IF($E$86="","",0)),IF($D$86=0,IF($E$86=0,0,"Ny data"),($E$86-$D$86)/$D$86))</f>
        <v>0</v>
      </c>
      <c r="H86" s="44" t="str">
        <f>IF($E$86="",IF($F$86&gt;0,"Ny data",IF($F$86="","",0)),IF($E$86=0,IF($F$86=0,0,"Ny data"),($F$86-$E$86)/$E$86))</f>
        <v/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/>
      <c r="F87" s="39"/>
      <c r="G87" s="44">
        <f>IF($D$87="",IF($E$87&gt;0,"Ny data",IF($E$87="","",0)),IF($D$87=0,IF($E$87=0,0,"Ny data"),($E$87-$D$87)/$D$87))</f>
        <v>0</v>
      </c>
      <c r="H87" s="44" t="str">
        <f>IF($E$87="",IF($F$87&gt;0,"Ny data",IF($F$87="","",0)),IF($E$87=0,IF($F$87=0,0,"Ny data"),($F$87-$E$87)/$E$87))</f>
        <v/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/>
      <c r="F88" s="39"/>
      <c r="G88" s="44">
        <f>IF($D$88="",IF($E$88&gt;0,"Ny data",IF($E$88="","",0)),IF($D$88=0,IF($E$88=0,0,"Ny data"),($E$88-$D$88)/$D$88))</f>
        <v>0</v>
      </c>
      <c r="H88" s="44" t="str">
        <f>IF($E$88="",IF($F$88&gt;0,"Ny data",IF($F$88="","",0)),IF($E$88=0,IF($F$88=0,0,"Ny data"),($F$88-$E$88)/$E$88))</f>
        <v/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/>
      <c r="F89" s="39"/>
      <c r="G89" s="44">
        <f>IF($D$89="",IF($E$89&gt;0,"Ny data",IF($E$89="","",0)),IF($D$89=0,IF($E$89=0,0,"Ny data"),($E$89-$D$89)/$D$89))</f>
        <v>0</v>
      </c>
      <c r="H89" s="44" t="str">
        <f>IF($E$89="",IF($F$89&gt;0,"Ny data",IF($F$89="","",0)),IF($E$89=0,IF($F$89=0,0,"Ny data"),($F$89-$E$89)/$E$89))</f>
        <v/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/>
      <c r="F93" s="39"/>
      <c r="G93" s="44">
        <f>IF($D$93="",IF($E$93&gt;0,"Ny data",IF($E$93="","",0)),IF($D$93=0,IF($E$93=0,0,"Ny data"),($E$93-$D$93)/$D$93))</f>
        <v>0</v>
      </c>
      <c r="H93" s="44" t="str">
        <f>IF($E$93="",IF($F$93&gt;0,"Ny data",IF($F$93="","",0)),IF($E$93=0,IF($F$93=0,0,"Ny data"),($F$93-$E$93)/$E$93))</f>
        <v/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0</v>
      </c>
      <c r="E100" s="39"/>
      <c r="F100" s="39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0</v>
      </c>
      <c r="E101" s="39"/>
      <c r="F101" s="39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0</v>
      </c>
      <c r="E102" s="39"/>
      <c r="F102" s="39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/>
      <c r="F115" s="39"/>
      <c r="G115" s="44">
        <f>IF($D$115="",IF($E$115&gt;0,"Ny data",IF($E$115="","",0)),IF($D$115=0,IF($E$115=0,0,"Ny data"),($E$115-$D$115)/$D$115))</f>
        <v>0</v>
      </c>
      <c r="H115" s="44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39"/>
      <c r="F117" s="39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0</v>
      </c>
      <c r="E118" s="39"/>
      <c r="F118" s="39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/>
      <c r="F134" s="39"/>
      <c r="G134" s="44">
        <f>IF($D$134="",IF($E$134&gt;0,"Ny data",IF($E$134="","",0)),IF($D$134=0,IF($E$134=0,0,"Ny data"),($E$134-$D$134)/$D$134))</f>
        <v>0</v>
      </c>
      <c r="H134" s="44" t="str">
        <f>IF($E$134="",IF($F$134&gt;0,"Ny data",IF($F$134="","",0)),IF($E$134=0,IF($F$134=0,0,"Ny data"),($F$134-$E$134)/$E$134))</f>
        <v/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/>
      <c r="F136" s="39"/>
      <c r="G136" s="44">
        <f>IF($D$136="",IF($E$136&gt;0,"Ny data",IF($E$136="","",0)),IF($D$136=0,IF($E$136=0,0,"Ny data"),($E$136-$D$136)/$D$136))</f>
        <v>0</v>
      </c>
      <c r="H136" s="44" t="str">
        <f>IF($E$136="",IF($F$136&gt;0,"Ny data",IF($F$136="","",0)),IF($E$136=0,IF($F$136=0,0,"Ny data"),($F$136-$E$136)/$E$136))</f>
        <v/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/>
      <c r="F137" s="39"/>
      <c r="G137" s="44">
        <f>IF($D$137="",IF($E$137&gt;0,"Ny data",IF($E$137="","",0)),IF($D$137=0,IF($E$137=0,0,"Ny data"),($E$137-$D$137)/$D$137))</f>
        <v>0</v>
      </c>
      <c r="H137" s="44" t="str">
        <f>IF($E$137="",IF($F$137&gt;0,"Ny data",IF($F$137="","",0)),IF($E$137=0,IF($F$137=0,0,"Ny data"),($F$137-$E$137)/$E$137))</f>
        <v/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/>
      <c r="F138" s="39"/>
      <c r="G138" s="44">
        <f>IF($D$138="",IF($E$138&gt;0,"Ny data",IF($E$138="","",0)),IF($D$138=0,IF($E$138=0,0,"Ny data"),($E$138-$D$138)/$D$138))</f>
        <v>0</v>
      </c>
      <c r="H138" s="44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/>
      <c r="F139" s="39"/>
      <c r="G139" s="44">
        <f>IF($D$139="",IF($E$139&gt;0,"Ny data",IF($E$139="","",0)),IF($D$139=0,IF($E$139=0,0,"Ny data"),($E$139-$D$139)/$D$139))</f>
        <v>0</v>
      </c>
      <c r="H139" s="44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/>
      <c r="F153" s="39"/>
      <c r="G153" s="44">
        <f>IF($D$153="",IF($E$153&gt;0,"Ny data",IF($E$153="","",0)),IF($D$153=0,IF($E$153=0,0,"Ny data"),($E$153-$D$153)/$D$153))</f>
        <v>0</v>
      </c>
      <c r="H153" s="44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/>
      <c r="F172" s="39"/>
      <c r="G172" s="44">
        <f>IF($D$172="",IF($E$172&gt;0,"Ny data",IF($E$172="","",0)),IF($D$172=0,IF($E$172=0,0,"Ny data"),($E$172-$D$172)/$D$172))</f>
        <v>0</v>
      </c>
      <c r="H172" s="44" t="str">
        <f>IF($E$172="",IF($F$172&gt;0,"Ny data",IF($F$172="","",0)),IF($E$172=0,IF($F$172=0,0,"Ny data"),($F$172-$E$172)/$E$172))</f>
        <v/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/>
      <c r="F191" s="39"/>
      <c r="G191" s="44">
        <f>IF($D$191="",IF($E$191&gt;0,"Ny data",IF($E$191="","",0)),IF($D$191=0,IF($E$191=0,0,"Ny data"),($E$191-$D$191)/$D$191))</f>
        <v>0</v>
      </c>
      <c r="H191" s="44" t="str">
        <f>IF($E$191="",IF($F$191&gt;0,"Ny data",IF($F$191="","",0)),IF($E$191=0,IF($F$191=0,0,"Ny data"),($F$191-$E$191)/$E$191))</f>
        <v/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/>
      <c r="F205" s="39"/>
      <c r="G205" s="44">
        <f>IF($D$205="",IF($E$205&gt;0,"Ny data",IF($E$205="","",0)),IF($D$205=0,IF($E$205=0,0,"Ny data"),($E$205-$D$205)/$D$205))</f>
        <v>0</v>
      </c>
      <c r="H205" s="44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/>
      <c r="F219" s="39"/>
      <c r="G219" s="44">
        <f>IF($D$219="",IF($E$219&gt;0,"Ny data",IF($E$219="","",0)),IF($D$219=0,IF($E$219=0,0,"Ny data"),($E$219-$D$219)/$D$219))</f>
        <v>0</v>
      </c>
      <c r="H219" s="44" t="str">
        <f>IF($E$219="",IF($F$219&gt;0,"Ny data",IF($F$219="","",0)),IF($E$219=0,IF($F$219=0,0,"Ny data"),($F$219-$E$219)/$E$219))</f>
        <v/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/>
      <c r="F233" s="39"/>
      <c r="G233" s="44">
        <f>IF($D$233="",IF($E$233&gt;0,"Ny data",IF($E$233="","",0)),IF($D$233=0,IF($E$233=0,0,"Ny data"),($E$233-$D$233)/$D$233))</f>
        <v>0</v>
      </c>
      <c r="H233" s="44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/>
      <c r="F335" s="39"/>
      <c r="G335" s="44">
        <f>IF($D$335="",IF($E$335&gt;0,"Ny data",IF($E$335="","",0)),IF($D$335=0,IF($E$335=0,0,"Ny data"),($E$335-$D$335)/$D$335))</f>
        <v>0</v>
      </c>
      <c r="H335" s="44" t="str">
        <f>IF($E$335="",IF($F$335&gt;0,"Ny data",IF($F$335="","",0)),IF($E$335=0,IF($F$335=0,0,"Ny data"),($F$335-$E$335)/$E$335))</f>
        <v/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/>
      <c r="F390" s="39"/>
      <c r="G390" s="44">
        <f>IF($D$390="",IF($E$390&gt;0,"Ny data",IF($E$390="","",0)),IF($D$390=0,IF($E$390=0,0,"Ny data"),($E$390-$D$390)/$D$390))</f>
        <v>0</v>
      </c>
      <c r="H390" s="44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/>
      <c r="F445" s="39"/>
      <c r="G445" s="44">
        <f>IF($D$445="",IF($E$445&gt;0,"Ny data",IF($E$445="","",0)),IF($D$445=0,IF($E$445=0,0,"Ny data"),($E$445-$D$445)/$D$445))</f>
        <v>0</v>
      </c>
      <c r="H445" s="44" t="str">
        <f>IF($E$445="",IF($F$445&gt;0,"Ny data",IF($F$445="","",0)),IF($E$445=0,IF($F$445=0,0,"Ny data"),($F$445-$E$445)/$E$445))</f>
        <v/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/>
      <c r="F500" s="39"/>
      <c r="G500" s="44">
        <f>IF($D$500="",IF($E$500&gt;0,"Ny data",IF($E$500="","",0)),IF($D$500=0,IF($E$500=0,0,"Ny data"),($E$500-$D$500)/$D$500))</f>
        <v>0</v>
      </c>
      <c r="H500" s="44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qMzshBlkvo8YgGSyPflOTtK4RgeYwikH6rytAszG5WkV2X9Gp3x0BfpEm8NZzltQqDLGZO4uYJVnS/XiiPF/dg==" saltValue="MC/y0rT+AumJUpe+1cUNi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activeCell="I62" sqref="I62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9" t="s">
        <v>7</v>
      </c>
      <c r="B1" s="53" t="s">
        <v>1</v>
      </c>
      <c r="C1" s="55" t="s">
        <v>2</v>
      </c>
      <c r="D1" s="55" t="s">
        <v>195</v>
      </c>
      <c r="E1" s="55" t="s">
        <v>201</v>
      </c>
      <c r="F1" s="55" t="s">
        <v>202</v>
      </c>
      <c r="G1" s="55" t="s">
        <v>203</v>
      </c>
      <c r="H1" s="55" t="s">
        <v>204</v>
      </c>
      <c r="I1" s="57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60"/>
      <c r="B2" s="54"/>
      <c r="C2" s="56"/>
      <c r="D2" s="56"/>
      <c r="E2" s="56"/>
      <c r="F2" s="56"/>
      <c r="G2" s="56"/>
      <c r="H2" s="56"/>
      <c r="I2" s="58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7">
        <v>296775</v>
      </c>
      <c r="E4" s="51">
        <v>280414</v>
      </c>
      <c r="F4" s="46">
        <v>279888</v>
      </c>
      <c r="G4" s="44">
        <f>IF($D$4="",IF($E$4&gt;0,"Ny data",IF($E$4="","",0)),IF($D$4=0,IF($E$4=0,0,"Ny data"),($E$4-$D$4)/$D$4))</f>
        <v>-5.5129306713840455E-2</v>
      </c>
      <c r="H4" s="44">
        <f>IF($E$4="",IF($F$4&gt;0,"Ny data",IF($F$4="","",0)),IF($E$4=0,IF($F$4=0,0,"Ny data"),($F$4-$E$4)/$E$4))</f>
        <v>-1.8757979273502749E-3</v>
      </c>
      <c r="I4" s="46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7">
        <v>132370</v>
      </c>
      <c r="E5" s="52">
        <v>131852</v>
      </c>
      <c r="F5" s="52">
        <v>133123</v>
      </c>
      <c r="G5" s="44">
        <f>IF($D$5="",IF($E$5&gt;0,"Ny data",IF($E$5="","",0)),IF($D$5=0,IF($E$5=0,0,"Ny data"),($E$5-$D$5)/$D$5))</f>
        <v>-3.9132734003172924E-3</v>
      </c>
      <c r="H5" s="44">
        <f>IF($E$5="",IF($F$5&gt;0,"Ny data",IF($F$5="","",0)),IF($E$5=0,IF($F$5=0,0,"Ny data"),($F$5-$E$5)/$E$5))</f>
        <v>9.6395959105663922E-3</v>
      </c>
      <c r="I5" s="46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7">
        <v>13418</v>
      </c>
      <c r="E6" s="52">
        <v>13769</v>
      </c>
      <c r="F6" s="52">
        <v>13657</v>
      </c>
      <c r="G6" s="44">
        <f>IF($D$6="",IF($E$6&gt;0,"Ny data",IF($E$6="","",0)),IF($D$6=0,IF($E$6=0,0,"Ny data"),($E$6-$D$6)/$D$6))</f>
        <v>2.6158891041884038E-2</v>
      </c>
      <c r="H6" s="44">
        <f>IF($E$6="",IF($F$6&gt;0,"Ny data",IF($F$6="","",0)),IF($E$6=0,IF($F$6=0,0,"Ny data"),($F$6-$E$6)/$E$6))</f>
        <v>-8.1342145399084902E-3</v>
      </c>
      <c r="I6" s="46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7">
        <v>1687</v>
      </c>
      <c r="E7" s="52">
        <v>1789</v>
      </c>
      <c r="F7" s="52">
        <v>1938</v>
      </c>
      <c r="G7" s="44">
        <f>IF($D$7="",IF($E$7&gt;0,"Ny data",IF($E$7="","",0)),IF($D$7=0,IF($E$7=0,0,"Ny data"),($E$7-$D$7)/$D$7))</f>
        <v>6.046235921754594E-2</v>
      </c>
      <c r="H7" s="44">
        <f>IF($E$7="",IF($F$7&gt;0,"Ny data",IF($F$7="","",0)),IF($E$7=0,IF($F$7=0,0,"Ny data"),($F$7-$E$7)/$E$7))</f>
        <v>8.3286752375628839E-2</v>
      </c>
      <c r="I7" s="46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7">
        <v>1433</v>
      </c>
      <c r="E8" s="52">
        <v>1433</v>
      </c>
      <c r="F8" s="52">
        <v>1433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46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7">
        <v>196</v>
      </c>
      <c r="E9" s="52">
        <v>201</v>
      </c>
      <c r="F9" s="52">
        <v>172</v>
      </c>
      <c r="G9" s="44">
        <f>IF($D$9="",IF($E$9&gt;0,"Ny data",IF($E$9="","",0)),IF($D$9=0,IF($E$9=0,0,"Ny data"),($E$9-$D$9)/$D$9))</f>
        <v>2.5510204081632654E-2</v>
      </c>
      <c r="H9" s="44">
        <f>IF($E$9="",IF($F$9&gt;0,"Ny data",IF($F$9="","",0)),IF($E$9=0,IF($F$9=0,0,"Ny data"),($F$9-$E$9)/$E$9))</f>
        <v>-0.14427860696517414</v>
      </c>
      <c r="I9" s="46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7">
        <v>0</v>
      </c>
      <c r="E10" s="52">
        <v>0</v>
      </c>
      <c r="F10" s="52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46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7">
        <v>1110</v>
      </c>
      <c r="E11" s="52">
        <v>1126</v>
      </c>
      <c r="F11" s="46">
        <v>1125</v>
      </c>
      <c r="G11" s="44">
        <f>IF($D$11="",IF($E$11&gt;0,"Ny data",IF($E$11="","",0)),IF($D$11=0,IF($E$11=0,0,"Ny data"),($E$11-$D$11)/$D$11))</f>
        <v>1.4414414414414415E-2</v>
      </c>
      <c r="H11" s="44">
        <f>IF($E$11="",IF($F$11&gt;0,"Ny data",IF($F$11="","",0)),IF($E$11=0,IF($F$11=0,0,"Ny data"),($F$11-$E$11)/$E$11))</f>
        <v>-8.8809946714031975E-4</v>
      </c>
      <c r="I11" s="46"/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7">
        <v>596</v>
      </c>
      <c r="E12" s="52">
        <v>596</v>
      </c>
      <c r="F12" s="46">
        <v>931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0.56208053691275173</v>
      </c>
      <c r="I12" s="46" t="s">
        <v>210</v>
      </c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7">
        <v>41</v>
      </c>
      <c r="E13" s="52">
        <v>41</v>
      </c>
      <c r="F13" s="46">
        <v>41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46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7">
        <v>0</v>
      </c>
      <c r="E14" s="52">
        <v>0</v>
      </c>
      <c r="F14" s="46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46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7">
        <v>0</v>
      </c>
      <c r="E15" s="52">
        <v>0</v>
      </c>
      <c r="F15" s="46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46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7">
        <v>0</v>
      </c>
      <c r="E16" s="52">
        <v>0</v>
      </c>
      <c r="F16" s="46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46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7">
        <v>364507</v>
      </c>
      <c r="E18" s="52">
        <v>384734</v>
      </c>
      <c r="F18" s="46">
        <v>387238</v>
      </c>
      <c r="G18" s="44">
        <f>IF($D$18="",IF($E$18&gt;0,"Ny data",IF($E$18="","",0)),IF($D$18=0,IF($E$18=0,0,"Ny data"),($E$18-$D$18)/$D$18))</f>
        <v>5.5491389740114729E-2</v>
      </c>
      <c r="H18" s="44">
        <f>IF($E$18="",IF($F$18&gt;0,"Ny data",IF($F$18="","",0)),IF($E$18=0,IF($F$18=0,0,"Ny data"),($F$18-$E$18)/$E$18))</f>
        <v>6.5083928116568849E-3</v>
      </c>
      <c r="I18" s="46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7">
        <v>137995</v>
      </c>
      <c r="E19" s="52">
        <v>137581</v>
      </c>
      <c r="F19" s="52">
        <v>138391</v>
      </c>
      <c r="G19" s="44">
        <f>IF($D$19="",IF($E$19&gt;0,"Ny data",IF($E$19="","",0)),IF($D$19=0,IF($E$19=0,0,"Ny data"),($E$19-$D$19)/$D$19))</f>
        <v>-3.0001086995905648E-3</v>
      </c>
      <c r="H19" s="44">
        <f>IF($E$19="",IF($F$19&gt;0,"Ny data",IF($F$19="","",0)),IF($E$19=0,IF($F$19=0,0,"Ny data"),($F$19-$E$19)/$E$19))</f>
        <v>5.8874408530247635E-3</v>
      </c>
      <c r="I19" s="46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7">
        <v>24501</v>
      </c>
      <c r="E20" s="52">
        <v>25370</v>
      </c>
      <c r="F20" s="52">
        <v>24812</v>
      </c>
      <c r="G20" s="44">
        <f>IF($D$20="",IF($E$20&gt;0,"Ny data",IF($E$20="","",0)),IF($D$20=0,IF($E$20=0,0,"Ny data"),($E$20-$D$20)/$D$20))</f>
        <v>3.5467940084078199E-2</v>
      </c>
      <c r="H20" s="44">
        <f>IF($E$20="",IF($F$20&gt;0,"Ny data",IF($F$20="","",0)),IF($E$20=0,IF($F$20=0,0,"Ny data"),($F$20-$E$20)/$E$20))</f>
        <v>-2.1994481671265272E-2</v>
      </c>
      <c r="I20" s="46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7">
        <v>6158</v>
      </c>
      <c r="E21" s="52">
        <v>6451</v>
      </c>
      <c r="F21" s="52">
        <v>7095</v>
      </c>
      <c r="G21" s="44">
        <f>IF($D$21="",IF($E$21&gt;0,"Ny data",IF($E$21="","",0)),IF($D$21=0,IF($E$21=0,0,"Ny data"),($E$21-$D$21)/$D$21))</f>
        <v>4.7580383241312113E-2</v>
      </c>
      <c r="H21" s="44">
        <f>IF($E$21="",IF($F$21&gt;0,"Ny data",IF($F$21="","",0)),IF($E$21=0,IF($F$21=0,0,"Ny data"),($F$21-$E$21)/$E$21))</f>
        <v>9.9829483800961086E-2</v>
      </c>
      <c r="I21" s="46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7">
        <v>3682</v>
      </c>
      <c r="E22" s="52">
        <v>3706</v>
      </c>
      <c r="F22" s="52">
        <v>3636</v>
      </c>
      <c r="G22" s="44">
        <f>IF($D$22="",IF($E$22&gt;0,"Ny data",IF($E$22="","",0)),IF($D$22=0,IF($E$22=0,0,"Ny data"),($E$22-$D$22)/$D$22))</f>
        <v>6.5181966322650732E-3</v>
      </c>
      <c r="H22" s="44">
        <f>IF($E$22="",IF($F$22&gt;0,"Ny data",IF($F$22="","",0)),IF($E$22=0,IF($F$22=0,0,"Ny data"),($F$22-$E$22)/$E$22))</f>
        <v>-1.8888289260658393E-2</v>
      </c>
      <c r="I22" s="46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7">
        <v>286</v>
      </c>
      <c r="E23" s="52">
        <v>279</v>
      </c>
      <c r="F23" s="52">
        <v>497</v>
      </c>
      <c r="G23" s="44">
        <f>IF($D$23="",IF($E$23&gt;0,"Ny data",IF($E$23="","",0)),IF($D$23=0,IF($E$23=0,0,"Ny data"),($E$23-$D$23)/$D$23))</f>
        <v>-2.4475524475524476E-2</v>
      </c>
      <c r="H23" s="44">
        <f>IF($E$23="",IF($F$23&gt;0,"Ny data",IF($F$23="","",0)),IF($E$23=0,IF($F$23=0,0,"Ny data"),($F$23-$E$23)/$E$23))</f>
        <v>0.78136200716845883</v>
      </c>
      <c r="I23" s="46" t="s">
        <v>211</v>
      </c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7">
        <v>0</v>
      </c>
      <c r="E24" s="52">
        <v>0</v>
      </c>
      <c r="F24" s="52">
        <v>3</v>
      </c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>Ny data</v>
      </c>
      <c r="I24" s="46" t="s">
        <v>212</v>
      </c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7">
        <v>6506</v>
      </c>
      <c r="E25" s="52">
        <v>7464</v>
      </c>
      <c r="F25" s="46">
        <v>7464</v>
      </c>
      <c r="G25" s="44">
        <f>IF($D$25="",IF($E$25&gt;0,"Ny data",IF($E$25="","",0)),IF($D$25=0,IF($E$25=0,0,"Ny data"),($E$25-$D$25)/$D$25))</f>
        <v>0.14724869351367967</v>
      </c>
      <c r="H25" s="44">
        <f>IF($E$25="",IF($F$25&gt;0,"Ny data",IF($F$25="","",0)),IF($E$25=0,IF($F$25=0,0,"Ny data"),($F$25-$E$25)/$E$25))</f>
        <v>0</v>
      </c>
      <c r="I25" s="46"/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7">
        <v>8922</v>
      </c>
      <c r="E26" s="52">
        <v>10466</v>
      </c>
      <c r="F26" s="46">
        <v>10635</v>
      </c>
      <c r="G26" s="44">
        <f>IF($D$26="",IF($E$26&gt;0,"Ny data",IF($E$26="","",0)),IF($D$26=0,IF($E$26=0,0,"Ny data"),($E$26-$D$26)/$D$26))</f>
        <v>0.17305536875140104</v>
      </c>
      <c r="H26" s="44">
        <f>IF($E$26="",IF($F$26&gt;0,"Ny data",IF($F$26="","",0)),IF($E$26=0,IF($F$26=0,0,"Ny data"),($F$26-$E$26)/$E$26))</f>
        <v>1.614752532008408E-2</v>
      </c>
      <c r="I26" s="46"/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7">
        <v>158</v>
      </c>
      <c r="E27" s="52">
        <v>201</v>
      </c>
      <c r="F27" s="46">
        <v>201</v>
      </c>
      <c r="G27" s="44">
        <f>IF($D$27="",IF($E$27&gt;0,"Ny data",IF($E$27="","",0)),IF($D$27=0,IF($E$27=0,0,"Ny data"),($E$27-$D$27)/$D$27))</f>
        <v>0.27215189873417722</v>
      </c>
      <c r="H27" s="44">
        <f>IF($E$27="",IF($F$27&gt;0,"Ny data",IF($F$27="","",0)),IF($E$27=0,IF($F$27=0,0,"Ny data"),($F$27-$E$27)/$E$27))</f>
        <v>0</v>
      </c>
      <c r="I27" s="46" t="s">
        <v>210</v>
      </c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7">
        <v>434</v>
      </c>
      <c r="E28" s="52">
        <v>434</v>
      </c>
      <c r="F28" s="46">
        <v>377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-0.1313364055299539</v>
      </c>
      <c r="I28" s="46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7">
        <v>110</v>
      </c>
      <c r="E29" s="52">
        <v>110</v>
      </c>
      <c r="F29" s="46">
        <v>25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-0.77272727272727271</v>
      </c>
      <c r="I29" s="46" t="s">
        <v>213</v>
      </c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7">
        <v>0</v>
      </c>
      <c r="E30" s="52">
        <v>0</v>
      </c>
      <c r="F30" s="46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46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7">
        <v>7081</v>
      </c>
      <c r="E32" s="52">
        <v>7104</v>
      </c>
      <c r="F32" s="46">
        <v>7546</v>
      </c>
      <c r="G32" s="44">
        <f>IF($D$32="",IF($E$32&gt;0,"Ny data",IF($E$32="","",0)),IF($D$32=0,IF($E$32=0,0,"Ny data"),($E$32-$D$32)/$D$32))</f>
        <v>3.248128795367886E-3</v>
      </c>
      <c r="H32" s="44">
        <f>IF($E$32="",IF($F$32&gt;0,"Ny data",IF($F$32="","",0)),IF($E$32=0,IF($F$32=0,0,"Ny data"),($F$32-$E$32)/$E$32))</f>
        <v>6.2218468468468471E-2</v>
      </c>
      <c r="I32" s="46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7">
        <v>4735</v>
      </c>
      <c r="E33" s="52">
        <v>4630</v>
      </c>
      <c r="F33" s="52">
        <v>4617</v>
      </c>
      <c r="G33" s="44">
        <f>IF($D$33="",IF($E$33&gt;0,"Ny data",IF($E$33="","",0)),IF($D$33=0,IF($E$33=0,0,"Ny data"),($E$33-$D$33)/$D$33))</f>
        <v>-2.2175290390707498E-2</v>
      </c>
      <c r="H33" s="44">
        <f>IF($E$33="",IF($F$33&gt;0,"Ny data",IF($F$33="","",0)),IF($E$33=0,IF($F$33=0,0,"Ny data"),($F$33-$E$33)/$E$33))</f>
        <v>-2.8077753779697625E-3</v>
      </c>
      <c r="I33" s="46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7">
        <v>737</v>
      </c>
      <c r="E34" s="52">
        <v>737</v>
      </c>
      <c r="F34" s="52">
        <v>810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9.9050203527815461E-2</v>
      </c>
      <c r="I34" s="46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7">
        <v>72</v>
      </c>
      <c r="E35" s="52">
        <v>72</v>
      </c>
      <c r="F35" s="52">
        <v>72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46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7">
        <v>127</v>
      </c>
      <c r="E36" s="52">
        <v>127</v>
      </c>
      <c r="F36" s="52">
        <v>127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46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7">
        <v>0</v>
      </c>
      <c r="E37" s="52">
        <v>0</v>
      </c>
      <c r="F37" s="52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46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7">
        <v>0</v>
      </c>
      <c r="E38" s="52">
        <v>0</v>
      </c>
      <c r="F38" s="46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46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7">
        <v>119</v>
      </c>
      <c r="E39" s="52">
        <v>119</v>
      </c>
      <c r="F39" s="46">
        <v>119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46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7">
        <v>655</v>
      </c>
      <c r="E40" s="52">
        <v>762</v>
      </c>
      <c r="F40" s="46">
        <v>763</v>
      </c>
      <c r="G40" s="44">
        <f>IF($D$40="",IF($E$40&gt;0,"Ny data",IF($E$40="","",0)),IF($D$40=0,IF($E$40=0,0,"Ny data"),($E$40-$D$40)/$D$40))</f>
        <v>0.16335877862595419</v>
      </c>
      <c r="H40" s="44">
        <f>IF($E$40="",IF($F$40&gt;0,"Ny data",IF($F$40="","",0)),IF($E$40=0,IF($F$40=0,0,"Ny data"),($F$40-$E$40)/$E$40))</f>
        <v>1.3123359580052493E-3</v>
      </c>
      <c r="I40" s="46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7">
        <v>126</v>
      </c>
      <c r="E41" s="52">
        <v>126</v>
      </c>
      <c r="F41" s="46">
        <v>126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46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7">
        <v>0</v>
      </c>
      <c r="E42" s="52">
        <v>0</v>
      </c>
      <c r="F42" s="46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46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7">
        <v>0</v>
      </c>
      <c r="E43" s="52">
        <v>0</v>
      </c>
      <c r="F43" s="46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46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7">
        <v>0</v>
      </c>
      <c r="E44" s="52">
        <v>0</v>
      </c>
      <c r="F44" s="46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46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7">
        <v>0</v>
      </c>
      <c r="E46" s="39">
        <v>0</v>
      </c>
      <c r="F46" s="46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46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7">
        <v>0</v>
      </c>
      <c r="E47" s="39">
        <v>0</v>
      </c>
      <c r="F47" s="46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46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7">
        <v>0</v>
      </c>
      <c r="E48" s="39">
        <v>0</v>
      </c>
      <c r="F48" s="46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46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7">
        <v>0</v>
      </c>
      <c r="E49" s="39">
        <v>0</v>
      </c>
      <c r="F49" s="46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46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7">
        <v>0</v>
      </c>
      <c r="E50" s="39">
        <v>0</v>
      </c>
      <c r="F50" s="46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46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7">
        <v>0</v>
      </c>
      <c r="E51" s="39">
        <v>0</v>
      </c>
      <c r="F51" s="46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46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7">
        <v>0</v>
      </c>
      <c r="E52" s="39">
        <v>0</v>
      </c>
      <c r="F52" s="46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46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7">
        <v>0</v>
      </c>
      <c r="E53" s="39">
        <v>0</v>
      </c>
      <c r="F53" s="46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46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7">
        <v>0</v>
      </c>
      <c r="E54" s="39">
        <v>0</v>
      </c>
      <c r="F54" s="46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46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7">
        <v>0</v>
      </c>
      <c r="E55" s="39">
        <v>0</v>
      </c>
      <c r="F55" s="46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46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7">
        <v>0</v>
      </c>
      <c r="E56" s="39">
        <v>0</v>
      </c>
      <c r="F56" s="46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46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7">
        <v>0</v>
      </c>
      <c r="E57" s="39">
        <v>0</v>
      </c>
      <c r="F57" s="46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46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7">
        <v>0</v>
      </c>
      <c r="E58" s="39">
        <v>0</v>
      </c>
      <c r="F58" s="46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46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7">
        <v>3672</v>
      </c>
      <c r="E60" s="39">
        <v>3680</v>
      </c>
      <c r="F60" s="46">
        <v>3705</v>
      </c>
      <c r="G60" s="44">
        <f>IF($D$60="",IF($E$60&gt;0,"Ny data",IF($E$60="","",0)),IF($D$60=0,IF($E$60=0,0,"Ny data"),($E$60-$D$60)/$D$60))</f>
        <v>2.1786492374727671E-3</v>
      </c>
      <c r="H60" s="44">
        <f>IF($E$60="",IF($F$60&gt;0,"Ny data",IF($F$60="","",0)),IF($E$60=0,IF($F$60=0,0,"Ny data"),($F$60-$E$60)/$E$60))</f>
        <v>6.793478260869565E-3</v>
      </c>
      <c r="I60" s="46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7">
        <v>6563</v>
      </c>
      <c r="E61" s="39">
        <v>4625</v>
      </c>
      <c r="F61" s="46">
        <v>4664</v>
      </c>
      <c r="G61" s="44">
        <f>IF($D$61="",IF($E$61&gt;0,"Ny data",IF($E$61="","",0)),IF($D$61=0,IF($E$61=0,0,"Ny data"),($E$61-$D$61)/$D$61))</f>
        <v>-0.29529178729239675</v>
      </c>
      <c r="H61" s="44">
        <f>IF($E$61="",IF($F$61&gt;0,"Ny data",IF($F$61="","",0)),IF($E$61=0,IF($F$61=0,0,"Ny data"),($F$61-$E$61)/$E$61))</f>
        <v>8.432432432432432E-3</v>
      </c>
      <c r="I61" s="46" t="s">
        <v>214</v>
      </c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7">
        <v>8740</v>
      </c>
      <c r="E63" s="39">
        <v>8823</v>
      </c>
      <c r="F63" s="46">
        <v>8911</v>
      </c>
      <c r="G63" s="44">
        <f>IF($D$63="",IF($E$63&gt;0,"Ny data",IF($E$63="","",0)),IF($D$63=0,IF($E$63=0,0,"Ny data"),($E$63-$D$63)/$D$63))</f>
        <v>9.4965675057208238E-3</v>
      </c>
      <c r="H63" s="44">
        <f>IF($E$63="",IF($F$63&gt;0,"Ny data",IF($F$63="","",0)),IF($E$63=0,IF($F$63=0,0,"Ny data"),($F$63-$E$63)/$E$63))</f>
        <v>9.9739317692394882E-3</v>
      </c>
      <c r="I63" s="46"/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7">
        <v>15561</v>
      </c>
      <c r="E64" s="39">
        <v>17781</v>
      </c>
      <c r="F64" s="46">
        <v>17895</v>
      </c>
      <c r="G64" s="44">
        <f>IF($D$64="",IF($E$64&gt;0,"Ny data",IF($E$64="","",0)),IF($D$64=0,IF($E$64=0,0,"Ny data"),($E$64-$D$64)/$D$64))</f>
        <v>0.14266435319066897</v>
      </c>
      <c r="H64" s="44">
        <f>IF($E$64="",IF($F$64&gt;0,"Ny data",IF($F$64="","",0)),IF($E$64=0,IF($F$64=0,0,"Ny data"),($F$64-$E$64)/$E$64))</f>
        <v>6.4113379449974696E-3</v>
      </c>
      <c r="I64" s="46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7">
        <v>233</v>
      </c>
      <c r="E66" s="39">
        <v>230</v>
      </c>
      <c r="F66" s="46">
        <v>233</v>
      </c>
      <c r="G66" s="44">
        <f>IF($D$66="",IF($E$66&gt;0,"Ny data",IF($E$66="","",0)),IF($D$66=0,IF($E$66=0,0,"Ny data"),($E$66-$D$66)/$D$66))</f>
        <v>-1.2875536480686695E-2</v>
      </c>
      <c r="H66" s="44">
        <f>IF($E$66="",IF($F$66&gt;0,"Ny data",IF($F$66="","",0)),IF($E$66=0,IF($F$66=0,0,"Ny data"),($F$66-$E$66)/$E$66))</f>
        <v>1.3043478260869565E-2</v>
      </c>
      <c r="I66" s="46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7">
        <v>559</v>
      </c>
      <c r="E67" s="39">
        <v>560</v>
      </c>
      <c r="F67" s="46">
        <v>582</v>
      </c>
      <c r="G67" s="44">
        <f>IF($D$67="",IF($E$67&gt;0,"Ny data",IF($E$67="","",0)),IF($D$67=0,IF($E$67=0,0,"Ny data"),($E$67-$D$67)/$D$67))</f>
        <v>1.7889087656529517E-3</v>
      </c>
      <c r="H67" s="44">
        <f>IF($E$67="",IF($F$67&gt;0,"Ny data",IF($F$67="","",0)),IF($E$67=0,IF($F$67=0,0,"Ny data"),($F$67-$E$67)/$E$67))</f>
        <v>3.9285714285714285E-2</v>
      </c>
      <c r="I67" s="46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7">
        <v>0</v>
      </c>
      <c r="E69" s="39">
        <v>0</v>
      </c>
      <c r="F69" s="46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46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7">
        <v>0</v>
      </c>
      <c r="E70" s="39">
        <v>0</v>
      </c>
      <c r="F70" s="46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46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7">
        <v>179</v>
      </c>
      <c r="E72" s="46">
        <v>179</v>
      </c>
      <c r="F72" s="46">
        <v>179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46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7">
        <v>33</v>
      </c>
      <c r="E73" s="46">
        <v>33</v>
      </c>
      <c r="F73" s="46">
        <v>33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46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7">
        <v>33</v>
      </c>
      <c r="E74" s="46">
        <v>33</v>
      </c>
      <c r="F74" s="46">
        <v>33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46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7">
        <v>33</v>
      </c>
      <c r="E75" s="46">
        <v>33</v>
      </c>
      <c r="F75" s="46">
        <v>33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46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7">
        <v>32</v>
      </c>
      <c r="E76" s="46">
        <v>32</v>
      </c>
      <c r="F76" s="46">
        <v>32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46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7">
        <v>32</v>
      </c>
      <c r="E77" s="46">
        <v>32</v>
      </c>
      <c r="F77" s="46">
        <v>32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46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7">
        <v>32</v>
      </c>
      <c r="E78" s="46">
        <v>32</v>
      </c>
      <c r="F78" s="46">
        <v>32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46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7">
        <v>6</v>
      </c>
      <c r="E79" s="46">
        <v>6</v>
      </c>
      <c r="F79" s="46">
        <v>6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46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7">
        <v>6</v>
      </c>
      <c r="E80" s="46">
        <v>6</v>
      </c>
      <c r="F80" s="46">
        <v>6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46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7">
        <v>6</v>
      </c>
      <c r="E81" s="46">
        <v>6</v>
      </c>
      <c r="F81" s="46">
        <v>6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46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7">
        <v>20</v>
      </c>
      <c r="E83" s="46">
        <v>20</v>
      </c>
      <c r="F83" s="46">
        <v>20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46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7">
        <v>29</v>
      </c>
      <c r="E84" s="46">
        <v>31</v>
      </c>
      <c r="F84" s="46">
        <v>32</v>
      </c>
      <c r="G84" s="44">
        <f>IF($D$84="",IF($E$84&gt;0,"Ny data",IF($E$84="","",0)),IF($D$84=0,IF($E$84=0,0,"Ny data"),($E$84-$D$84)/$D$84))</f>
        <v>6.8965517241379309E-2</v>
      </c>
      <c r="H84" s="44">
        <f>IF($E$84="",IF($F$84&gt;0,"Ny data",IF($F$84="","",0)),IF($E$84=0,IF($F$84=0,0,"Ny data"),($F$84-$E$84)/$E$84))</f>
        <v>3.2258064516129031E-2</v>
      </c>
      <c r="I84" s="46"/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7">
        <v>29</v>
      </c>
      <c r="E85" s="46">
        <v>31</v>
      </c>
      <c r="F85" s="46">
        <v>32</v>
      </c>
      <c r="G85" s="44">
        <f>IF($D$85="",IF($E$85&gt;0,"Ny data",IF($E$85="","",0)),IF($D$85=0,IF($E$85=0,0,"Ny data"),($E$85-$D$85)/$D$85))</f>
        <v>6.8965517241379309E-2</v>
      </c>
      <c r="H85" s="44">
        <f>IF($E$85="",IF($F$85&gt;0,"Ny data",IF($F$85="","",0)),IF($E$85=0,IF($F$85=0,0,"Ny data"),($F$85-$E$85)/$E$85))</f>
        <v>3.2258064516129031E-2</v>
      </c>
      <c r="I85" s="46"/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7">
        <v>29</v>
      </c>
      <c r="E86" s="46">
        <v>31</v>
      </c>
      <c r="F86" s="46">
        <v>32</v>
      </c>
      <c r="G86" s="44">
        <f>IF($D$86="",IF($E$86&gt;0,"Ny data",IF($E$86="","",0)),IF($D$86=0,IF($E$86=0,0,"Ny data"),($E$86-$D$86)/$D$86))</f>
        <v>6.8965517241379309E-2</v>
      </c>
      <c r="H86" s="44">
        <f>IF($E$86="",IF($F$86&gt;0,"Ny data",IF($F$86="","",0)),IF($E$86=0,IF($F$86=0,0,"Ny data"),($F$86-$E$86)/$E$86))</f>
        <v>3.2258064516129031E-2</v>
      </c>
      <c r="I86" s="46"/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7">
        <v>5</v>
      </c>
      <c r="E87" s="46">
        <v>5</v>
      </c>
      <c r="F87" s="46">
        <v>5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46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7">
        <v>5</v>
      </c>
      <c r="E88" s="46">
        <v>5</v>
      </c>
      <c r="F88" s="46">
        <v>5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46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7">
        <v>5</v>
      </c>
      <c r="E89" s="46">
        <v>5</v>
      </c>
      <c r="F89" s="46">
        <v>5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46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7">
        <v>3</v>
      </c>
      <c r="E90" s="46">
        <v>3</v>
      </c>
      <c r="F90" s="46">
        <v>3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46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7">
        <v>3</v>
      </c>
      <c r="E91" s="46">
        <v>3</v>
      </c>
      <c r="F91" s="46">
        <v>3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46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7">
        <v>3</v>
      </c>
      <c r="E92" s="46">
        <v>3</v>
      </c>
      <c r="F92" s="46">
        <v>3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46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7">
        <v>1</v>
      </c>
      <c r="E94" s="46">
        <v>1</v>
      </c>
      <c r="F94" s="46">
        <v>1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46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7">
        <v>2</v>
      </c>
      <c r="E95" s="46">
        <v>2</v>
      </c>
      <c r="F95" s="46">
        <v>2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46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7">
        <v>2</v>
      </c>
      <c r="E96" s="46">
        <v>2</v>
      </c>
      <c r="F96" s="46">
        <v>2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46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7">
        <v>2</v>
      </c>
      <c r="E97" s="46">
        <v>2</v>
      </c>
      <c r="F97" s="46">
        <v>2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46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7">
        <v>0</v>
      </c>
      <c r="E98" s="46">
        <v>0</v>
      </c>
      <c r="F98" s="46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46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7">
        <v>0</v>
      </c>
      <c r="E99" s="46">
        <v>0</v>
      </c>
      <c r="F99" s="46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46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7">
        <v>0</v>
      </c>
      <c r="E100" s="46">
        <v>0</v>
      </c>
      <c r="F100" s="46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46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7">
        <v>1</v>
      </c>
      <c r="E101" s="46">
        <v>1</v>
      </c>
      <c r="F101" s="46">
        <v>1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46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7">
        <v>1</v>
      </c>
      <c r="E102" s="46">
        <v>1</v>
      </c>
      <c r="F102" s="46">
        <v>1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46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7">
        <v>1</v>
      </c>
      <c r="E103" s="46">
        <v>1</v>
      </c>
      <c r="F103" s="46">
        <v>1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46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7">
        <v>0</v>
      </c>
      <c r="E105" s="46">
        <v>0</v>
      </c>
      <c r="F105" s="46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46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7">
        <v>0</v>
      </c>
      <c r="E106" s="46">
        <v>0</v>
      </c>
      <c r="F106" s="46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46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7">
        <v>0</v>
      </c>
      <c r="E107" s="46">
        <v>0</v>
      </c>
      <c r="F107" s="46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46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7">
        <v>0</v>
      </c>
      <c r="E108" s="46">
        <v>0</v>
      </c>
      <c r="F108" s="46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46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7">
        <v>0</v>
      </c>
      <c r="E109" s="46">
        <v>0</v>
      </c>
      <c r="F109" s="46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46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7">
        <v>0</v>
      </c>
      <c r="E110" s="46">
        <v>0</v>
      </c>
      <c r="F110" s="46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46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7">
        <v>0</v>
      </c>
      <c r="E111" s="46">
        <v>0</v>
      </c>
      <c r="F111" s="46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46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7">
        <v>0</v>
      </c>
      <c r="E112" s="46">
        <v>0</v>
      </c>
      <c r="F112" s="46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46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7">
        <v>0</v>
      </c>
      <c r="E113" s="46">
        <v>0</v>
      </c>
      <c r="F113" s="46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46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7">
        <v>0</v>
      </c>
      <c r="E114" s="46">
        <v>0</v>
      </c>
      <c r="F114" s="46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46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7">
        <v>344</v>
      </c>
      <c r="E116" s="46">
        <v>344</v>
      </c>
      <c r="F116" s="46">
        <v>344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46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7">
        <v>6</v>
      </c>
      <c r="E117" s="46">
        <v>6</v>
      </c>
      <c r="F117" s="46">
        <v>6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46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7">
        <v>6</v>
      </c>
      <c r="E118" s="46">
        <v>6</v>
      </c>
      <c r="F118" s="46">
        <v>6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46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7">
        <v>4</v>
      </c>
      <c r="E119" s="46">
        <v>4</v>
      </c>
      <c r="F119" s="46">
        <v>4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46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7">
        <v>4</v>
      </c>
      <c r="E120" s="46">
        <v>4</v>
      </c>
      <c r="F120" s="46">
        <v>4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46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7">
        <v>0</v>
      </c>
      <c r="E121" s="46">
        <v>0</v>
      </c>
      <c r="F121" s="46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46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7">
        <v>0</v>
      </c>
      <c r="E122" s="46">
        <v>0</v>
      </c>
      <c r="F122" s="46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46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7">
        <v>0</v>
      </c>
      <c r="E123" s="46">
        <v>0</v>
      </c>
      <c r="F123" s="46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46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7">
        <v>0</v>
      </c>
      <c r="E124" s="46">
        <v>0</v>
      </c>
      <c r="F124" s="46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46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7">
        <v>1</v>
      </c>
      <c r="E125" s="46">
        <v>1</v>
      </c>
      <c r="F125" s="46">
        <v>1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46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7">
        <v>1</v>
      </c>
      <c r="E126" s="46">
        <v>1</v>
      </c>
      <c r="F126" s="46">
        <v>1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46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7">
        <v>0</v>
      </c>
      <c r="E127" s="46">
        <v>0</v>
      </c>
      <c r="F127" s="46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46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7">
        <v>0</v>
      </c>
      <c r="E128" s="46">
        <v>0</v>
      </c>
      <c r="F128" s="46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46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7">
        <v>0</v>
      </c>
      <c r="E129" s="46">
        <v>0</v>
      </c>
      <c r="F129" s="46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46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7">
        <v>0</v>
      </c>
      <c r="E130" s="46">
        <v>0</v>
      </c>
      <c r="F130" s="46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46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7">
        <v>0</v>
      </c>
      <c r="E131" s="46">
        <v>0</v>
      </c>
      <c r="F131" s="46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46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7">
        <v>0</v>
      </c>
      <c r="E132" s="46">
        <v>0</v>
      </c>
      <c r="F132" s="46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46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7">
        <v>296</v>
      </c>
      <c r="E133" s="46">
        <v>296</v>
      </c>
      <c r="F133" s="46">
        <v>296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46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7">
        <v>230</v>
      </c>
      <c r="E135" s="46">
        <v>230</v>
      </c>
      <c r="F135" s="46">
        <v>230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46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7">
        <v>3</v>
      </c>
      <c r="E136" s="46">
        <v>3</v>
      </c>
      <c r="F136" s="46">
        <v>3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46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7">
        <v>3</v>
      </c>
      <c r="E137" s="46">
        <v>3</v>
      </c>
      <c r="F137" s="46">
        <v>3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46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7">
        <v>3</v>
      </c>
      <c r="E138" s="46">
        <v>3</v>
      </c>
      <c r="F138" s="46">
        <v>3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46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7">
        <v>3</v>
      </c>
      <c r="E139" s="46">
        <v>3</v>
      </c>
      <c r="F139" s="46">
        <v>3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46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7">
        <v>0</v>
      </c>
      <c r="E140" s="46">
        <v>0</v>
      </c>
      <c r="F140" s="46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46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7">
        <v>0</v>
      </c>
      <c r="E141" s="46">
        <v>0</v>
      </c>
      <c r="F141" s="46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46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7">
        <v>2</v>
      </c>
      <c r="E142" s="46">
        <v>2</v>
      </c>
      <c r="F142" s="46">
        <v>2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46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7">
        <v>2</v>
      </c>
      <c r="E143" s="46">
        <v>2</v>
      </c>
      <c r="F143" s="46">
        <v>2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46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7">
        <v>3</v>
      </c>
      <c r="E144" s="46">
        <v>3</v>
      </c>
      <c r="F144" s="46">
        <v>3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46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7">
        <v>3</v>
      </c>
      <c r="E145" s="46">
        <v>3</v>
      </c>
      <c r="F145" s="46">
        <v>3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46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7">
        <v>0</v>
      </c>
      <c r="E146" s="46">
        <v>0</v>
      </c>
      <c r="F146" s="46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46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7">
        <v>0</v>
      </c>
      <c r="E147" s="46">
        <v>0</v>
      </c>
      <c r="F147" s="46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46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7">
        <v>0</v>
      </c>
      <c r="E148" s="46">
        <v>0</v>
      </c>
      <c r="F148" s="46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46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7">
        <v>0</v>
      </c>
      <c r="E149" s="46">
        <v>0</v>
      </c>
      <c r="F149" s="46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46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7">
        <v>0</v>
      </c>
      <c r="E150" s="46">
        <v>0</v>
      </c>
      <c r="F150" s="46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46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7">
        <v>0</v>
      </c>
      <c r="E151" s="46">
        <v>0</v>
      </c>
      <c r="F151" s="46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46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7">
        <v>166</v>
      </c>
      <c r="E152" s="46">
        <v>166</v>
      </c>
      <c r="F152" s="46">
        <v>166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46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7">
        <v>0</v>
      </c>
      <c r="E154" s="46">
        <v>0</v>
      </c>
      <c r="F154" s="46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46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7">
        <v>0</v>
      </c>
      <c r="E155" s="46">
        <v>0</v>
      </c>
      <c r="F155" s="46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46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7">
        <v>0</v>
      </c>
      <c r="E156" s="46">
        <v>0</v>
      </c>
      <c r="F156" s="46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46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7">
        <v>0</v>
      </c>
      <c r="E157" s="46">
        <v>0</v>
      </c>
      <c r="F157" s="46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46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7">
        <v>0</v>
      </c>
      <c r="E158" s="46">
        <v>0</v>
      </c>
      <c r="F158" s="46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46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7">
        <v>0</v>
      </c>
      <c r="E159" s="46">
        <v>0</v>
      </c>
      <c r="F159" s="46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46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7">
        <v>0</v>
      </c>
      <c r="E160" s="46">
        <v>0</v>
      </c>
      <c r="F160" s="46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46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7">
        <v>0</v>
      </c>
      <c r="E161" s="46">
        <v>0</v>
      </c>
      <c r="F161" s="46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46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7">
        <v>0</v>
      </c>
      <c r="E162" s="46">
        <v>0</v>
      </c>
      <c r="F162" s="46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46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7">
        <v>0</v>
      </c>
      <c r="E163" s="46">
        <v>0</v>
      </c>
      <c r="F163" s="46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46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7">
        <v>0</v>
      </c>
      <c r="E164" s="46">
        <v>0</v>
      </c>
      <c r="F164" s="46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46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7">
        <v>0</v>
      </c>
      <c r="E165" s="46">
        <v>0</v>
      </c>
      <c r="F165" s="46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46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7">
        <v>0</v>
      </c>
      <c r="E166" s="46">
        <v>0</v>
      </c>
      <c r="F166" s="46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46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7">
        <v>0</v>
      </c>
      <c r="E167" s="46">
        <v>0</v>
      </c>
      <c r="F167" s="46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46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7">
        <v>0</v>
      </c>
      <c r="E168" s="46">
        <v>0</v>
      </c>
      <c r="F168" s="46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46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7">
        <v>0</v>
      </c>
      <c r="E169" s="46">
        <v>0</v>
      </c>
      <c r="F169" s="46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46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7">
        <v>0</v>
      </c>
      <c r="E170" s="46">
        <v>0</v>
      </c>
      <c r="F170" s="46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46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7">
        <v>0</v>
      </c>
      <c r="E171" s="46">
        <v>0</v>
      </c>
      <c r="F171" s="46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46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7">
        <v>0</v>
      </c>
      <c r="E173" s="46">
        <v>0</v>
      </c>
      <c r="F173" s="46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46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7">
        <v>0</v>
      </c>
      <c r="E174" s="46">
        <v>0</v>
      </c>
      <c r="F174" s="46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46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7">
        <v>0</v>
      </c>
      <c r="E175" s="46">
        <v>0</v>
      </c>
      <c r="F175" s="46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46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7">
        <v>0</v>
      </c>
      <c r="E176" s="46">
        <v>0</v>
      </c>
      <c r="F176" s="46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46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7">
        <v>0</v>
      </c>
      <c r="E177" s="46">
        <v>0</v>
      </c>
      <c r="F177" s="46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46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7">
        <v>0</v>
      </c>
      <c r="E178" s="46">
        <v>0</v>
      </c>
      <c r="F178" s="46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46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7">
        <v>0</v>
      </c>
      <c r="E179" s="46">
        <v>0</v>
      </c>
      <c r="F179" s="46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46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7">
        <v>0</v>
      </c>
      <c r="E180" s="46">
        <v>0</v>
      </c>
      <c r="F180" s="46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46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7">
        <v>0</v>
      </c>
      <c r="E181" s="46">
        <v>0</v>
      </c>
      <c r="F181" s="46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46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7">
        <v>0</v>
      </c>
      <c r="E182" s="46">
        <v>0</v>
      </c>
      <c r="F182" s="46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46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7">
        <v>0</v>
      </c>
      <c r="E183" s="46">
        <v>0</v>
      </c>
      <c r="F183" s="46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46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7">
        <v>0</v>
      </c>
      <c r="E184" s="46">
        <v>0</v>
      </c>
      <c r="F184" s="46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46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7">
        <v>0</v>
      </c>
      <c r="E185" s="46">
        <v>0</v>
      </c>
      <c r="F185" s="46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46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7">
        <v>0</v>
      </c>
      <c r="E186" s="46">
        <v>0</v>
      </c>
      <c r="F186" s="46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46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7">
        <v>0</v>
      </c>
      <c r="E187" s="46">
        <v>0</v>
      </c>
      <c r="F187" s="46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46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7">
        <v>0</v>
      </c>
      <c r="E188" s="46">
        <v>0</v>
      </c>
      <c r="F188" s="46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46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7">
        <v>0</v>
      </c>
      <c r="E189" s="46">
        <v>0</v>
      </c>
      <c r="F189" s="46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46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7">
        <v>0</v>
      </c>
      <c r="E190" s="46">
        <v>0</v>
      </c>
      <c r="F190" s="46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46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7">
        <v>48</v>
      </c>
      <c r="E192" s="46">
        <v>48</v>
      </c>
      <c r="F192" s="46">
        <v>48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46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7">
        <v>80</v>
      </c>
      <c r="E193" s="46">
        <v>80</v>
      </c>
      <c r="F193" s="46">
        <v>80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46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7">
        <v>0</v>
      </c>
      <c r="E194" s="46">
        <v>0</v>
      </c>
      <c r="F194" s="46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46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7">
        <v>48</v>
      </c>
      <c r="E195" s="46">
        <v>48</v>
      </c>
      <c r="F195" s="46">
        <v>48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46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7">
        <v>1</v>
      </c>
      <c r="E196" s="46">
        <v>1</v>
      </c>
      <c r="F196" s="46">
        <v>1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46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7">
        <v>1</v>
      </c>
      <c r="E197" s="46">
        <v>1</v>
      </c>
      <c r="F197" s="46">
        <v>1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46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7">
        <v>0</v>
      </c>
      <c r="E198" s="46">
        <v>0</v>
      </c>
      <c r="F198" s="46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46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7">
        <v>0</v>
      </c>
      <c r="E199" s="46">
        <v>0</v>
      </c>
      <c r="F199" s="46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46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7">
        <v>0</v>
      </c>
      <c r="E200" s="46">
        <v>0</v>
      </c>
      <c r="F200" s="46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46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7">
        <v>0</v>
      </c>
      <c r="E201" s="46">
        <v>0</v>
      </c>
      <c r="F201" s="46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46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7">
        <v>0</v>
      </c>
      <c r="E202" s="46">
        <v>0</v>
      </c>
      <c r="F202" s="46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46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7">
        <v>0</v>
      </c>
      <c r="E203" s="46">
        <v>0</v>
      </c>
      <c r="F203" s="46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46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7">
        <v>0</v>
      </c>
      <c r="E204" s="46">
        <v>0</v>
      </c>
      <c r="F204" s="46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46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7">
        <v>21</v>
      </c>
      <c r="E206" s="46">
        <v>21</v>
      </c>
      <c r="F206" s="46">
        <v>21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46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7">
        <v>60</v>
      </c>
      <c r="E207" s="46">
        <v>60</v>
      </c>
      <c r="F207" s="46">
        <v>60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46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7">
        <v>60</v>
      </c>
      <c r="E208" s="46">
        <v>60</v>
      </c>
      <c r="F208" s="46">
        <v>60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46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7">
        <v>21</v>
      </c>
      <c r="E209" s="46">
        <v>21</v>
      </c>
      <c r="F209" s="46">
        <v>21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46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7">
        <v>0</v>
      </c>
      <c r="E210" s="46">
        <v>0</v>
      </c>
      <c r="F210" s="46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46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7">
        <v>0</v>
      </c>
      <c r="E211" s="46">
        <v>0</v>
      </c>
      <c r="F211" s="46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46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7">
        <v>1</v>
      </c>
      <c r="E212" s="46">
        <v>1</v>
      </c>
      <c r="F212" s="46">
        <v>1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46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7">
        <v>1</v>
      </c>
      <c r="E213" s="46">
        <v>1</v>
      </c>
      <c r="F213" s="46">
        <v>1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46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7">
        <v>0</v>
      </c>
      <c r="E214" s="46">
        <v>0</v>
      </c>
      <c r="F214" s="46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46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7">
        <v>0</v>
      </c>
      <c r="E215" s="46">
        <v>0</v>
      </c>
      <c r="F215" s="46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46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7">
        <v>0</v>
      </c>
      <c r="E216" s="46">
        <v>0</v>
      </c>
      <c r="F216" s="46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46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7">
        <v>0</v>
      </c>
      <c r="E217" s="46">
        <v>0</v>
      </c>
      <c r="F217" s="46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46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7">
        <v>0</v>
      </c>
      <c r="E218" s="46">
        <v>0</v>
      </c>
      <c r="F218" s="46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46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7">
        <v>0</v>
      </c>
      <c r="E220" s="46">
        <v>0</v>
      </c>
      <c r="F220" s="46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46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7">
        <v>20</v>
      </c>
      <c r="E221" s="46">
        <v>20</v>
      </c>
      <c r="F221" s="46">
        <v>20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46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7">
        <v>0</v>
      </c>
      <c r="E222" s="46">
        <v>0</v>
      </c>
      <c r="F222" s="46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46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7">
        <v>0</v>
      </c>
      <c r="E223" s="46">
        <v>0</v>
      </c>
      <c r="F223" s="46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46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7">
        <v>1</v>
      </c>
      <c r="E224" s="46">
        <v>1</v>
      </c>
      <c r="F224" s="46">
        <v>1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46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7">
        <v>1</v>
      </c>
      <c r="E225" s="46">
        <v>1</v>
      </c>
      <c r="F225" s="46">
        <v>1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46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7">
        <v>0</v>
      </c>
      <c r="E226" s="46">
        <v>0</v>
      </c>
      <c r="F226" s="46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46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7">
        <v>0</v>
      </c>
      <c r="E227" s="46">
        <v>0</v>
      </c>
      <c r="F227" s="46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46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7">
        <v>0</v>
      </c>
      <c r="E228" s="46">
        <v>0</v>
      </c>
      <c r="F228" s="46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46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7">
        <v>0</v>
      </c>
      <c r="E229" s="46">
        <v>0</v>
      </c>
      <c r="F229" s="46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46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7">
        <v>0</v>
      </c>
      <c r="E230" s="46">
        <v>0</v>
      </c>
      <c r="F230" s="46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46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7">
        <v>0</v>
      </c>
      <c r="E231" s="46">
        <v>0</v>
      </c>
      <c r="F231" s="46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46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7">
        <v>0</v>
      </c>
      <c r="E232" s="46">
        <v>0</v>
      </c>
      <c r="F232" s="46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46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7">
        <v>0</v>
      </c>
      <c r="E234" s="46">
        <v>0</v>
      </c>
      <c r="F234" s="46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46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7">
        <v>0</v>
      </c>
      <c r="E235" s="46">
        <v>0</v>
      </c>
      <c r="F235" s="46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46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7">
        <v>0</v>
      </c>
      <c r="E236" s="46">
        <v>0</v>
      </c>
      <c r="F236" s="46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46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7">
        <v>0</v>
      </c>
      <c r="E237" s="46">
        <v>0</v>
      </c>
      <c r="F237" s="46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46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7">
        <v>0</v>
      </c>
      <c r="E238" s="46">
        <v>0</v>
      </c>
      <c r="F238" s="46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46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7">
        <v>0</v>
      </c>
      <c r="E239" s="46">
        <v>0</v>
      </c>
      <c r="F239" s="46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46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7">
        <v>0</v>
      </c>
      <c r="E240" s="46">
        <v>0</v>
      </c>
      <c r="F240" s="46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46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7">
        <v>0</v>
      </c>
      <c r="E241" s="46">
        <v>0</v>
      </c>
      <c r="F241" s="46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46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7">
        <v>0</v>
      </c>
      <c r="E242" s="46">
        <v>0</v>
      </c>
      <c r="F242" s="46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46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7">
        <v>0</v>
      </c>
      <c r="E243" s="46">
        <v>0</v>
      </c>
      <c r="F243" s="46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46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7">
        <v>0</v>
      </c>
      <c r="E244" s="46">
        <v>0</v>
      </c>
      <c r="F244" s="46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46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7">
        <v>0</v>
      </c>
      <c r="E245" s="46">
        <v>0</v>
      </c>
      <c r="F245" s="46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46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7">
        <v>0</v>
      </c>
      <c r="E246" s="46">
        <v>0</v>
      </c>
      <c r="F246" s="46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46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7">
        <v>6761</v>
      </c>
      <c r="E248" s="46">
        <v>6761</v>
      </c>
      <c r="F248" s="46">
        <v>6761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46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7">
        <v>0</v>
      </c>
      <c r="E249" s="46">
        <v>0</v>
      </c>
      <c r="F249" s="46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46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7">
        <v>0</v>
      </c>
      <c r="E250" s="46">
        <v>0</v>
      </c>
      <c r="F250" s="46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46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7">
        <v>0</v>
      </c>
      <c r="E251" s="46">
        <v>0</v>
      </c>
      <c r="F251" s="46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46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7">
        <v>0</v>
      </c>
      <c r="E252" s="46">
        <v>0</v>
      </c>
      <c r="F252" s="46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46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7">
        <v>0</v>
      </c>
      <c r="E253" s="46">
        <v>0</v>
      </c>
      <c r="F253" s="46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46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7">
        <v>0</v>
      </c>
      <c r="E254" s="46">
        <v>0</v>
      </c>
      <c r="F254" s="46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46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7">
        <v>0</v>
      </c>
      <c r="E255" s="46">
        <v>0</v>
      </c>
      <c r="F255" s="46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46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7">
        <v>0</v>
      </c>
      <c r="E256" s="46">
        <v>0</v>
      </c>
      <c r="F256" s="46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46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7">
        <v>0</v>
      </c>
      <c r="E257" s="46">
        <v>0</v>
      </c>
      <c r="F257" s="46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46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7">
        <v>0</v>
      </c>
      <c r="E258" s="46">
        <v>0</v>
      </c>
      <c r="F258" s="46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46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7">
        <v>0</v>
      </c>
      <c r="E259" s="46">
        <v>0</v>
      </c>
      <c r="F259" s="46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46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7">
        <v>0</v>
      </c>
      <c r="E260" s="46">
        <v>0</v>
      </c>
      <c r="F260" s="46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46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7">
        <v>11180</v>
      </c>
      <c r="E262" s="46">
        <v>11180</v>
      </c>
      <c r="F262" s="46">
        <v>11180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46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7">
        <v>0</v>
      </c>
      <c r="E263" s="46">
        <v>0</v>
      </c>
      <c r="F263" s="46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46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7">
        <v>0</v>
      </c>
      <c r="E264" s="46">
        <v>0</v>
      </c>
      <c r="F264" s="46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46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7">
        <v>0</v>
      </c>
      <c r="E265" s="46">
        <v>0</v>
      </c>
      <c r="F265" s="46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46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7">
        <v>0</v>
      </c>
      <c r="E266" s="46">
        <v>0</v>
      </c>
      <c r="F266" s="46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46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7">
        <v>0</v>
      </c>
      <c r="E267" s="46">
        <v>0</v>
      </c>
      <c r="F267" s="46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46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7">
        <v>0</v>
      </c>
      <c r="E268" s="46">
        <v>0</v>
      </c>
      <c r="F268" s="46">
        <v>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46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7">
        <v>0</v>
      </c>
      <c r="E269" s="46">
        <v>0</v>
      </c>
      <c r="F269" s="46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46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7">
        <v>0</v>
      </c>
      <c r="E270" s="46">
        <v>0</v>
      </c>
      <c r="F270" s="46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46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7">
        <v>0</v>
      </c>
      <c r="E271" s="46">
        <v>0</v>
      </c>
      <c r="F271" s="46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46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7">
        <v>0</v>
      </c>
      <c r="E272" s="46">
        <v>0</v>
      </c>
      <c r="F272" s="46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46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7">
        <v>0</v>
      </c>
      <c r="E273" s="46">
        <v>0</v>
      </c>
      <c r="F273" s="46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46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7">
        <v>0</v>
      </c>
      <c r="E274" s="46">
        <v>0</v>
      </c>
      <c r="F274" s="46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46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7">
        <v>0</v>
      </c>
      <c r="E276" s="46">
        <v>0</v>
      </c>
      <c r="F276" s="46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46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7">
        <v>0</v>
      </c>
      <c r="E277" s="46">
        <v>0</v>
      </c>
      <c r="F277" s="46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46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7">
        <v>0</v>
      </c>
      <c r="E278" s="46">
        <v>0</v>
      </c>
      <c r="F278" s="46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46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7">
        <v>0</v>
      </c>
      <c r="E279" s="46">
        <v>0</v>
      </c>
      <c r="F279" s="46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46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7">
        <v>0</v>
      </c>
      <c r="E280" s="46">
        <v>0</v>
      </c>
      <c r="F280" s="46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46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7">
        <v>0</v>
      </c>
      <c r="E281" s="46">
        <v>0</v>
      </c>
      <c r="F281" s="46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46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7">
        <v>0</v>
      </c>
      <c r="E282" s="46">
        <v>0</v>
      </c>
      <c r="F282" s="46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46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7">
        <v>0</v>
      </c>
      <c r="E283" s="46">
        <v>0</v>
      </c>
      <c r="F283" s="46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46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7">
        <v>0</v>
      </c>
      <c r="E284" s="46">
        <v>0</v>
      </c>
      <c r="F284" s="46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46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7">
        <v>0</v>
      </c>
      <c r="E285" s="46">
        <v>0</v>
      </c>
      <c r="F285" s="46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46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7">
        <v>0</v>
      </c>
      <c r="E286" s="46">
        <v>0</v>
      </c>
      <c r="F286" s="46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46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7">
        <v>0</v>
      </c>
      <c r="E287" s="46">
        <v>0</v>
      </c>
      <c r="F287" s="46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46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7">
        <v>0</v>
      </c>
      <c r="E288" s="46">
        <v>0</v>
      </c>
      <c r="F288" s="46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46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7">
        <v>0</v>
      </c>
      <c r="E290" s="46">
        <v>0</v>
      </c>
      <c r="F290" s="46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46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7">
        <v>0</v>
      </c>
      <c r="E291" s="46">
        <v>0</v>
      </c>
      <c r="F291" s="46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46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7">
        <v>0</v>
      </c>
      <c r="E292" s="46">
        <v>0</v>
      </c>
      <c r="F292" s="46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46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7">
        <v>0</v>
      </c>
      <c r="E293" s="46">
        <v>0</v>
      </c>
      <c r="F293" s="46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46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7">
        <v>0</v>
      </c>
      <c r="E294" s="46">
        <v>0</v>
      </c>
      <c r="F294" s="46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46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7">
        <v>0</v>
      </c>
      <c r="E295" s="46">
        <v>0</v>
      </c>
      <c r="F295" s="46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46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7">
        <v>0</v>
      </c>
      <c r="E296" s="46">
        <v>0</v>
      </c>
      <c r="F296" s="46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46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7">
        <v>0</v>
      </c>
      <c r="E297" s="46">
        <v>0</v>
      </c>
      <c r="F297" s="46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46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7">
        <v>0</v>
      </c>
      <c r="E298" s="46">
        <v>0</v>
      </c>
      <c r="F298" s="46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46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7">
        <v>0</v>
      </c>
      <c r="E299" s="46">
        <v>0</v>
      </c>
      <c r="F299" s="46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46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7">
        <v>0</v>
      </c>
      <c r="E300" s="46">
        <v>0</v>
      </c>
      <c r="F300" s="46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46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7">
        <v>0</v>
      </c>
      <c r="E301" s="46">
        <v>0</v>
      </c>
      <c r="F301" s="46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46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7">
        <v>0</v>
      </c>
      <c r="E302" s="46">
        <v>0</v>
      </c>
      <c r="F302" s="46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46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7">
        <v>9966</v>
      </c>
      <c r="E304" s="46">
        <v>9966</v>
      </c>
      <c r="F304" s="46">
        <v>9966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46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7">
        <v>39918</v>
      </c>
      <c r="E305" s="46">
        <v>39918</v>
      </c>
      <c r="F305" s="46">
        <v>43018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7.7659201362793723E-2</v>
      </c>
      <c r="I305" s="46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7">
        <v>51</v>
      </c>
      <c r="E306" s="46">
        <v>51</v>
      </c>
      <c r="F306" s="46">
        <v>53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3.9215686274509803E-2</v>
      </c>
      <c r="I306" s="46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7">
        <v>0</v>
      </c>
      <c r="E307" s="46">
        <v>0</v>
      </c>
      <c r="F307" s="46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46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7">
        <v>9008</v>
      </c>
      <c r="E309" s="46">
        <v>9008</v>
      </c>
      <c r="F309" s="46">
        <v>9008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46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7">
        <v>11428</v>
      </c>
      <c r="E310" s="46">
        <v>15093</v>
      </c>
      <c r="F310" s="46">
        <v>20770</v>
      </c>
      <c r="G310" s="44">
        <f>IF($D$310="",IF($E$310&gt;0,"Ny data",IF($E$310="","",0)),IF($D$310=0,IF($E$310=0,0,"Ny data"),($E$310-$D$310)/$D$310))</f>
        <v>0.32070353517675881</v>
      </c>
      <c r="H310" s="44">
        <f>IF($E$310="",IF($F$310&gt;0,"Ny data",IF($F$310="","",0)),IF($E$310=0,IF($F$310=0,0,"Ny data"),($F$310-$E$310)/$E$310))</f>
        <v>0.37613463194858543</v>
      </c>
      <c r="I310" s="46" t="s">
        <v>209</v>
      </c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7">
        <v>41</v>
      </c>
      <c r="E311" s="46">
        <v>43</v>
      </c>
      <c r="F311" s="46">
        <v>46</v>
      </c>
      <c r="G311" s="44">
        <f>IF($D$311="",IF($E$311&gt;0,"Ny data",IF($E$311="","",0)),IF($D$311=0,IF($E$311=0,0,"Ny data"),($E$311-$D$311)/$D$311))</f>
        <v>4.878048780487805E-2</v>
      </c>
      <c r="H311" s="44">
        <f>IF($E$311="",IF($F$311&gt;0,"Ny data",IF($F$311="","",0)),IF($E$311=0,IF($F$311=0,0,"Ny data"),($F$311-$E$311)/$E$311))</f>
        <v>6.9767441860465115E-2</v>
      </c>
      <c r="I311" s="46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7">
        <v>4</v>
      </c>
      <c r="E312" s="46">
        <v>4</v>
      </c>
      <c r="F312" s="46">
        <v>4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46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7">
        <v>0</v>
      </c>
      <c r="E314" s="46">
        <v>0</v>
      </c>
      <c r="F314" s="46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46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7">
        <v>0</v>
      </c>
      <c r="E315" s="46">
        <v>0</v>
      </c>
      <c r="F315" s="46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46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7">
        <v>0</v>
      </c>
      <c r="E316" s="46">
        <v>0</v>
      </c>
      <c r="F316" s="46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46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7">
        <v>0</v>
      </c>
      <c r="E317" s="46">
        <v>0</v>
      </c>
      <c r="F317" s="46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46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7">
        <v>0</v>
      </c>
      <c r="E319" s="46">
        <v>0</v>
      </c>
      <c r="F319" s="46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46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7">
        <v>0</v>
      </c>
      <c r="E320" s="46">
        <v>0</v>
      </c>
      <c r="F320" s="46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46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7">
        <v>0</v>
      </c>
      <c r="E321" s="46">
        <v>0</v>
      </c>
      <c r="F321" s="46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46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7">
        <v>0</v>
      </c>
      <c r="E322" s="46">
        <v>0</v>
      </c>
      <c r="F322" s="46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46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5GtcuowrOolZ59KBq5in6/VGP/qfxMAQchNG/VsqSpAWzQOx8I/v70+l+qGoqID1nDIXELkoAs9w0yHCqPczlw==" saltValue="BjFW+yNy0rt94bXducTiA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" right="0" top="0.74803149606299213" bottom="0.74803149606299213" header="0.31496062992125984" footer="0.31496062992125984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I9" sqref="I9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9" t="s">
        <v>12</v>
      </c>
      <c r="B1" s="53" t="s">
        <v>1</v>
      </c>
      <c r="C1" s="55" t="s">
        <v>2</v>
      </c>
      <c r="D1" s="55" t="s">
        <v>195</v>
      </c>
      <c r="E1" s="55" t="s">
        <v>201</v>
      </c>
      <c r="F1" s="55" t="s">
        <v>202</v>
      </c>
      <c r="G1" s="55" t="s">
        <v>203</v>
      </c>
      <c r="H1" s="55" t="s">
        <v>204</v>
      </c>
      <c r="I1" s="57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60"/>
      <c r="B2" s="54"/>
      <c r="C2" s="56"/>
      <c r="D2" s="56"/>
      <c r="E2" s="56"/>
      <c r="F2" s="56"/>
      <c r="G2" s="56"/>
      <c r="H2" s="56"/>
      <c r="I2" s="58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0</v>
      </c>
      <c r="E4" s="39">
        <v>0</v>
      </c>
      <c r="F4" s="39">
        <v>0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0</v>
      </c>
      <c r="E6" s="39">
        <v>0</v>
      </c>
      <c r="F6" s="39">
        <v>0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0</v>
      </c>
      <c r="E7" s="39">
        <v>4</v>
      </c>
      <c r="F7" s="39">
        <v>4</v>
      </c>
      <c r="G7" s="44" t="str">
        <f>IF($D$7="",IF($E$7&gt;0,"Ny data",IF($E$7="","",0)),IF($D$7=0,IF($E$7=0,0,"Ny data"),($E$7-$D$7)/$D$7))</f>
        <v>Ny data</v>
      </c>
      <c r="H7" s="44">
        <f>IF($E$7="",IF($F$7&gt;0,"Ny data",IF($F$7="","",0)),IF($E$7=0,IF($F$7=0,0,"Ny data"),($F$7-$E$7)/$E$7))</f>
        <v>0</v>
      </c>
      <c r="I7" s="39" t="s">
        <v>215</v>
      </c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0</v>
      </c>
      <c r="E8" s="39">
        <v>3</v>
      </c>
      <c r="F8" s="39">
        <v>3</v>
      </c>
      <c r="G8" s="44" t="str">
        <f>IF($D$8="",IF($E$8&gt;0,"Ny data",IF($E$8="","",0)),IF($D$8=0,IF($E$8=0,0,"Ny data"),($E$8-$D$8)/$D$8))</f>
        <v>Ny data</v>
      </c>
      <c r="H8" s="44">
        <f>IF($E$8="",IF($F$8&gt;0,"Ny data",IF($F$8="","",0)),IF($E$8=0,IF($F$8=0,0,"Ny data"),($F$8-$E$8)/$E$8))</f>
        <v>0</v>
      </c>
      <c r="I8" s="39" t="s">
        <v>215</v>
      </c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0</v>
      </c>
      <c r="E9" s="39">
        <v>0</v>
      </c>
      <c r="F9" s="39">
        <v>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0</v>
      </c>
      <c r="E11" s="39">
        <v>0</v>
      </c>
      <c r="F11" s="39">
        <v>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48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48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YNJbMelfQtBLOPfCDxwSoO+Xai17KbNg1P6dtw2ua2K9uo6abqrOTpdOhAkS8QDZEo+JPs3zMuA7ih+CzY7Alg==" saltValue="0jp1z+T9spqt9WiKcf6p8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61" t="s">
        <v>182</v>
      </c>
      <c r="B1" s="61"/>
      <c r="C1" s="61"/>
      <c r="D1" s="61"/>
      <c r="E1" s="61"/>
      <c r="F1" s="61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9" t="s">
        <v>208</v>
      </c>
      <c r="B3" s="49"/>
      <c r="C3" s="49"/>
      <c r="D3" s="49"/>
      <c r="E3" s="49"/>
      <c r="F3" s="50"/>
    </row>
    <row r="4" spans="1:6" x14ac:dyDescent="0.2">
      <c r="F4" s="27"/>
    </row>
    <row r="6" spans="1:6" ht="18" x14ac:dyDescent="0.25">
      <c r="A6" s="61" t="s">
        <v>188</v>
      </c>
      <c r="B6" s="61"/>
      <c r="C6" s="61"/>
      <c r="D6" s="61"/>
      <c r="E6" s="61"/>
      <c r="F6" s="61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9" t="s">
        <v>208</v>
      </c>
      <c r="B8" s="49"/>
      <c r="C8" s="49"/>
      <c r="D8" s="49"/>
      <c r="E8" s="49"/>
      <c r="F8" s="50"/>
    </row>
    <row r="9" spans="1:6" x14ac:dyDescent="0.2">
      <c r="F9" s="27"/>
    </row>
    <row r="11" spans="1:6" ht="18" x14ac:dyDescent="0.25">
      <c r="A11" s="61" t="s">
        <v>193</v>
      </c>
      <c r="B11" s="61"/>
      <c r="C11" s="61"/>
      <c r="D11" s="61"/>
      <c r="E11" s="61"/>
      <c r="F11" s="61"/>
    </row>
    <row r="12" spans="1:6" ht="38.25" customHeight="1" x14ac:dyDescent="0.2">
      <c r="A12" s="62" t="s">
        <v>208</v>
      </c>
      <c r="B12" s="62"/>
      <c r="C12" s="62"/>
      <c r="D12" s="62"/>
      <c r="E12" s="62"/>
      <c r="F12" s="62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Eg1CdCzFaEkfRbTqhAOZ4JbzrLCi38LTPqdPmAUovW6iNDPpVZdD8txp70YI4DpYqtEGAaSjjw/8IoySvHuuHA==" saltValue="exEzlg49/AniFGCRPebSew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F991A-22C2-41F5-985F-1F55ADD6F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B29A6-41F6-4FB0-9E96-1F6833782C3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F73EAE47-6E31-41DC-8EB7-69A5AAD5D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2021-04-14T12:22:41Z</cp:lastPrinted>
  <dcterms:created xsi:type="dcterms:W3CDTF">2012-02-06T19:50:47Z</dcterms:created>
  <dcterms:modified xsi:type="dcterms:W3CDTF">2021-08-27T09:09:14Z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dokumentnummer">
    <vt:lpwstr>D2019-6716</vt:lpwstr>
  </property>
  <property fmtid="{D5CDD505-2E9C-101B-9397-08002B2CF9AE}" pid="4" name="Afsendelsesdato">
    <vt:lpwstr/>
  </property>
  <property fmtid="{D5CDD505-2E9C-101B-9397-08002B2CF9AE}" pid="5" name="Underskriver">
    <vt:lpwstr/>
  </property>
  <property fmtid="{D5CDD505-2E9C-101B-9397-08002B2CF9AE}" pid="6" name="Modtager navn">
    <vt:lpwstr/>
  </property>
  <property fmtid="{D5CDD505-2E9C-101B-9397-08002B2CF9AE}" pid="7" name="Modtager adresse">
    <vt:lpwstr/>
  </property>
  <property fmtid="{D5CDD505-2E9C-101B-9397-08002B2CF9AE}" pid="8" name="Modtager postnr">
    <vt:lpwstr/>
  </property>
  <property fmtid="{D5CDD505-2E9C-101B-9397-08002B2CF9AE}" pid="9" name="Modtager by">
    <vt:lpwstr/>
  </property>
  <property fmtid="{D5CDD505-2E9C-101B-9397-08002B2CF9AE}" pid="10" name="Underskriver titel">
    <vt:lpwstr/>
  </property>
  <property fmtid="{D5CDD505-2E9C-101B-9397-08002B2CF9AE}" pid="11" name="Underskriver direktenr">
    <vt:lpwstr/>
  </property>
  <property fmtid="{D5CDD505-2E9C-101B-9397-08002B2CF9AE}" pid="12" name="Dokument titel">
    <vt:lpwstr>Capex 31.12.2018 Thisted spildevand Transport (samlet udgave)</vt:lpwstr>
  </property>
  <property fmtid="{D5CDD505-2E9C-101B-9397-08002B2CF9AE}" pid="13" name="DN Mødedato">
    <vt:lpwstr/>
  </property>
  <property fmtid="{D5CDD505-2E9C-101B-9397-08002B2CF9AE}" pid="14" name="DN Mødetidspunkt">
    <vt:lpwstr/>
  </property>
  <property fmtid="{D5CDD505-2E9C-101B-9397-08002B2CF9AE}" pid="15" name="DN Mødested">
    <vt:lpwstr/>
  </property>
  <property fmtid="{D5CDD505-2E9C-101B-9397-08002B2CF9AE}" pid="16" name="sagsnummer">
    <vt:lpwstr>S2018-973</vt:lpwstr>
  </property>
  <property fmtid="{D5CDD505-2E9C-101B-9397-08002B2CF9AE}" pid="17" name="Sagsansvarlig">
    <vt:lpwstr>Elin Vangsgaard</vt:lpwstr>
  </property>
  <property fmtid="{D5CDD505-2E9C-101B-9397-08002B2CF9AE}" pid="18" name="ContentTypeId">
    <vt:lpwstr>0x0101009FD46B438318451695FDB512CD7179AA008F597EA679B3C94C8EE1A10055F8342C</vt:lpwstr>
  </property>
  <property fmtid="{D5CDD505-2E9C-101B-9397-08002B2CF9AE}" pid="19" name="VDpubliceringsstatus">
    <vt:lpwstr>Kladde</vt:lpwstr>
  </property>
  <property fmtid="{D5CDD505-2E9C-101B-9397-08002B2CF9AE}" pid="20" name="Underskriver email">
    <vt:lpwstr/>
  </property>
</Properties>
</file>